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Documents-a-deposer\"/>
    </mc:Choice>
  </mc:AlternateContent>
  <xr:revisionPtr revIDLastSave="0" documentId="8_{C0895203-354A-407B-B6BB-C5D7A5F3DED7}" xr6:coauthVersionLast="47" xr6:coauthVersionMax="47" xr10:uidLastSave="{00000000-0000-0000-0000-000000000000}"/>
  <workbookProtection workbookAlgorithmName="SHA-512" workbookHashValue="1tA3pvKlOz+33hRMocSC80f2kU/bfMwszulGWck/7kZk/W9RX7RJNjuoI9/5ylaNl7im3bZBwIc/JLlvjE5kkg==" workbookSaltValue="2gsx7j47ruYWyvzg3DEATA==" workbookSpinCount="100000" lockStructure="1"/>
  <bookViews>
    <workbookView xWindow="-23148" yWindow="-108" windowWidth="23256" windowHeight="12456" tabRatio="541" xr2:uid="{00000000-000D-0000-FFFF-FFFF00000000}"/>
  </bookViews>
  <sheets>
    <sheet name="Calculateur" sheetId="17" r:id="rId1"/>
    <sheet name="Liste" sheetId="14" state="hidden" r:id="rId2"/>
  </sheets>
  <definedNames>
    <definedName name="Revenus">Liste!$B$2:$B$20</definedName>
    <definedName name="_xlnm.Print_Area" localSheetId="0">Calculateur!$A$1:$O$49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2" i="17" l="1"/>
  <c r="U22" i="17"/>
  <c r="P22" i="17"/>
  <c r="F28" i="17"/>
  <c r="O31" i="17"/>
  <c r="U31" i="17"/>
  <c r="P31" i="17"/>
  <c r="O24" i="17"/>
  <c r="U24" i="17"/>
  <c r="P24" i="17"/>
  <c r="M39" i="17"/>
  <c r="V25" i="17"/>
  <c r="M40" i="17"/>
  <c r="I39" i="17"/>
  <c r="V21" i="17"/>
  <c r="I40" i="17"/>
  <c r="J39" i="17"/>
  <c r="V22" i="17"/>
  <c r="J40" i="17"/>
  <c r="K39" i="17"/>
  <c r="V23" i="17"/>
  <c r="K40" i="17"/>
  <c r="L39" i="17"/>
  <c r="V24" i="17"/>
  <c r="L40" i="17"/>
  <c r="O34" i="17"/>
  <c r="U34" i="17"/>
  <c r="P34" i="17"/>
  <c r="O21" i="17"/>
  <c r="F21" i="17"/>
  <c r="U21" i="17"/>
  <c r="P21" i="17"/>
  <c r="O20" i="17"/>
  <c r="U20" i="17"/>
  <c r="P20" i="17"/>
  <c r="F37" i="17"/>
  <c r="U37" i="17"/>
  <c r="P37" i="17"/>
  <c r="F35" i="17"/>
  <c r="F36" i="17"/>
  <c r="F34" i="17"/>
  <c r="F32" i="17"/>
  <c r="F31" i="17"/>
  <c r="F29" i="17"/>
  <c r="U29" i="17"/>
  <c r="P29" i="17"/>
  <c r="F26" i="17"/>
  <c r="U26" i="17"/>
  <c r="P26" i="17"/>
  <c r="F22" i="17"/>
  <c r="F23" i="17"/>
  <c r="F24" i="17"/>
  <c r="F20" i="17"/>
  <c r="F33" i="17"/>
  <c r="U33" i="17"/>
  <c r="P33" i="17"/>
  <c r="F30" i="17"/>
  <c r="F27" i="17"/>
  <c r="F25" i="17"/>
  <c r="H39" i="17"/>
  <c r="V20" i="17"/>
  <c r="H40" i="17"/>
  <c r="O37" i="17"/>
  <c r="O36" i="17"/>
  <c r="O32" i="17"/>
  <c r="U32" i="17"/>
  <c r="P32" i="17"/>
  <c r="O33" i="17"/>
  <c r="O35" i="17"/>
  <c r="O23" i="17"/>
  <c r="U23" i="17"/>
  <c r="P23" i="17"/>
  <c r="O25" i="17"/>
  <c r="U25" i="17"/>
  <c r="P25" i="17"/>
  <c r="O26" i="17"/>
  <c r="O27" i="17"/>
  <c r="U27" i="17"/>
  <c r="P27" i="17"/>
  <c r="O28" i="17"/>
  <c r="O29" i="17"/>
  <c r="O30" i="17"/>
  <c r="U30" i="17"/>
  <c r="P30" i="17"/>
  <c r="U28" i="17"/>
  <c r="P28" i="17"/>
  <c r="U36" i="17"/>
  <c r="P36" i="17"/>
  <c r="U35" i="17"/>
  <c r="P35" i="17"/>
</calcChain>
</file>

<file path=xl/sharedStrings.xml><?xml version="1.0" encoding="utf-8"?>
<sst xmlns="http://schemas.openxmlformats.org/spreadsheetml/2006/main" count="59" uniqueCount="59">
  <si>
    <t>Calculateur - Dépenses admissibles engagées pour réaliser des revenus inadmissibles</t>
  </si>
  <si>
    <t>Annexe M</t>
  </si>
  <si>
    <t>Année de participation</t>
  </si>
  <si>
    <t>Instructions</t>
  </si>
  <si>
    <t xml:space="preserve">Dans la plage de cellules H20 à M37, inscrire la portion de la dépense de la colonne F qui a été engagée pour réaliser les revenus inadmissibles. </t>
  </si>
  <si>
    <t>Dépenses admissibles</t>
  </si>
  <si>
    <t>Revenus inadmissibles</t>
  </si>
  <si>
    <t>Montant déclaré</t>
  </si>
  <si>
    <r>
      <rPr>
        <b/>
        <sz val="11"/>
        <color theme="0"/>
        <rFont val="Arial"/>
        <family val="2"/>
      </rPr>
      <t xml:space="preserve">Variation
</t>
    </r>
    <r>
      <rPr>
        <b/>
        <sz val="11"/>
        <color theme="0"/>
        <rFont val="Franklin Gothic Book"/>
        <family val="2"/>
      </rPr>
      <t>d'inventaire
d'intrants</t>
    </r>
  </si>
  <si>
    <t>Montant 
net</t>
  </si>
  <si>
    <t>Autres revenus</t>
  </si>
  <si>
    <t>LIGNE</t>
  </si>
  <si>
    <t>COLONNE</t>
  </si>
  <si>
    <t>Aliments préparés pour animaux à fourrure</t>
  </si>
  <si>
    <t>Aliments préparés pour animaux de ferme</t>
  </si>
  <si>
    <t>Autres dépenses agricoles admissibles au programme Agri-stabilité</t>
  </si>
  <si>
    <t>Chauffage et séchage</t>
  </si>
  <si>
    <t>Contenants, ficelle et plastique</t>
  </si>
  <si>
    <t>Électricité</t>
  </si>
  <si>
    <t>Engrais et chaux</t>
  </si>
  <si>
    <t>Entreposage</t>
  </si>
  <si>
    <t>Litière</t>
  </si>
  <si>
    <t>Machinerie (essence, carburant, diesel, huile)</t>
  </si>
  <si>
    <t>Mauvaises créances liées à un revenu admissible</t>
  </si>
  <si>
    <t>Pesticides</t>
  </si>
  <si>
    <t>Salaires des personnes sans lien de dépendance</t>
  </si>
  <si>
    <t>Sel, minéraux et urée</t>
  </si>
  <si>
    <t>Semences et plants pour les produits couverts par l'ASRA</t>
  </si>
  <si>
    <t>Semences et plants pour les produits non couverts par l'ASRA</t>
  </si>
  <si>
    <t>Transport et envoi</t>
  </si>
  <si>
    <t>Montant à retrancher des dépenses admissibles engagées pour réaliser les revenus inadmissibles</t>
  </si>
  <si>
    <t>Activités éducatives et récréotouristiques</t>
  </si>
  <si>
    <t>Aquaculture provenant d'une production réalisée à l'extérieur du Québec</t>
  </si>
  <si>
    <t>Autres revenus de location</t>
  </si>
  <si>
    <t>Élevage à forfait</t>
  </si>
  <si>
    <t>Gravier</t>
  </si>
  <si>
    <t>Location de machinerie agricole</t>
  </si>
  <si>
    <t>Produits forestiers (bois)</t>
  </si>
  <si>
    <t>Produits maricoles provenant d'une production réalisée au Québec</t>
  </si>
  <si>
    <t>Produits piscicoles provenant d'une production réalisée au Québec</t>
  </si>
  <si>
    <t>Restauration et hébergement</t>
  </si>
  <si>
    <t>Revente de produits agricoles et aquacoles achetés (incluant la variation d'inventaire)</t>
  </si>
  <si>
    <t>Revenus découlant de la production agricole hors Canada</t>
  </si>
  <si>
    <t>Revenus liés aux activités de chevaux de course</t>
  </si>
  <si>
    <t>Revenus provenant d'autres services liés à l'agriculture</t>
  </si>
  <si>
    <t>Transport</t>
  </si>
  <si>
    <t>Travail agricole à forfait</t>
  </si>
  <si>
    <t>Travail forestier à forfait</t>
  </si>
  <si>
    <t>Numéro de client :</t>
  </si>
  <si>
    <t xml:space="preserve">Nom du client : </t>
  </si>
  <si>
    <t>Inscrire le numéro de client (ligne 4), le nom du client et l'année de participation (ligne 5).</t>
  </si>
  <si>
    <r>
      <t xml:space="preserve">Dans la plage de cellules D20 à D37, inscrire les montants de dépenses identifiées par un épi du panorama </t>
    </r>
    <r>
      <rPr>
        <b/>
        <i/>
        <sz val="11"/>
        <color rgb="FF063853"/>
        <rFont val="Franklin Gothic Book"/>
        <family val="2"/>
      </rPr>
      <t>Dépenses.</t>
    </r>
  </si>
  <si>
    <r>
      <t xml:space="preserve">Dans la plage de cellules H17 à M17, sélectionner dans la liste déroulante le libellé de revenu inadmissible qui a généré un </t>
    </r>
    <r>
      <rPr>
        <sz val="11"/>
        <color rgb="FF063853"/>
        <rFont val="Aptos Narrow"/>
        <family val="2"/>
      </rPr>
      <t xml:space="preserve">« </t>
    </r>
    <r>
      <rPr>
        <sz val="11"/>
        <color rgb="FF063853"/>
        <rFont val="Franklin Gothic Book"/>
        <family val="2"/>
      </rPr>
      <t xml:space="preserve">Montant à retrancher des dépenses admissibles </t>
    </r>
    <r>
      <rPr>
        <sz val="11"/>
        <color rgb="FF063853"/>
        <rFont val="Aptos Narrow"/>
        <family val="2"/>
      </rPr>
      <t>»</t>
    </r>
    <r>
      <rPr>
        <sz val="11"/>
        <color rgb="FF063853"/>
        <rFont val="Franklin Gothic Book"/>
        <family val="2"/>
      </rPr>
      <t xml:space="preserve"> à la section </t>
    </r>
    <r>
      <rPr>
        <b/>
        <i/>
        <sz val="11"/>
        <color rgb="FF063853"/>
        <rFont val="Franklin Gothic Book"/>
        <family val="2"/>
      </rPr>
      <t>Données complémentaires</t>
    </r>
    <r>
      <rPr>
        <sz val="11"/>
        <color rgb="FF063853"/>
        <rFont val="Franklin Gothic Book"/>
        <family val="2"/>
      </rPr>
      <t xml:space="preserve"> du panorama </t>
    </r>
    <r>
      <rPr>
        <b/>
        <i/>
        <sz val="11"/>
        <color rgb="FF063853"/>
        <rFont val="Franklin Gothic Book"/>
        <family val="2"/>
      </rPr>
      <t>Dépenses</t>
    </r>
    <r>
      <rPr>
        <sz val="11"/>
        <color rgb="FF063853"/>
        <rFont val="Franklin Gothic Book"/>
        <family val="2"/>
      </rPr>
      <t xml:space="preserve">. Dans la plage de cellules H18 à M18, saisir le montant du revenu inadmissible déclaré au panorama </t>
    </r>
    <r>
      <rPr>
        <b/>
        <i/>
        <sz val="11"/>
        <color rgb="FF063853"/>
        <rFont val="Franklin Gothic Book"/>
        <family val="2"/>
      </rPr>
      <t>Revenus</t>
    </r>
    <r>
      <rPr>
        <sz val="11"/>
        <color rgb="FF063853"/>
        <rFont val="Franklin Gothic Book"/>
        <family val="2"/>
      </rPr>
      <t xml:space="preserve">. Attention, pour la </t>
    </r>
    <r>
      <rPr>
        <i/>
        <sz val="11"/>
        <color rgb="FF063853"/>
        <rFont val="Franklin Gothic Book"/>
        <family val="2"/>
      </rPr>
      <t>Revente de produits agricoles et aquacoles achetés (incluant la variation d'inventaire)</t>
    </r>
    <r>
      <rPr>
        <sz val="11"/>
        <color rgb="FF063853"/>
        <rFont val="Franklin Gothic Book"/>
        <family val="2"/>
      </rPr>
      <t>, il faut saisir la somme de la</t>
    </r>
    <r>
      <rPr>
        <i/>
        <sz val="11"/>
        <color rgb="FF063853"/>
        <rFont val="Franklin Gothic Book"/>
        <family val="2"/>
      </rPr>
      <t xml:space="preserve"> Revente de produits agricoles et aquacoles achetés </t>
    </r>
    <r>
      <rPr>
        <sz val="11"/>
        <color rgb="FF063853"/>
        <rFont val="Franklin Gothic Book"/>
        <family val="2"/>
      </rPr>
      <t>du panorama</t>
    </r>
    <r>
      <rPr>
        <b/>
        <i/>
        <sz val="11"/>
        <color rgb="FF063853"/>
        <rFont val="Franklin Gothic Book"/>
        <family val="2"/>
      </rPr>
      <t xml:space="preserve"> Revenus</t>
    </r>
    <r>
      <rPr>
        <sz val="11"/>
        <color rgb="FF063853"/>
        <rFont val="Franklin Gothic Book"/>
        <family val="2"/>
      </rPr>
      <t xml:space="preserve"> et de la variation d'inventaire des</t>
    </r>
    <r>
      <rPr>
        <i/>
        <sz val="11"/>
        <color rgb="FF063853"/>
        <rFont val="Franklin Gothic Book"/>
        <family val="2"/>
      </rPr>
      <t xml:space="preserve"> Produits agricoles et aquacoles destinés à la revente</t>
    </r>
    <r>
      <rPr>
        <sz val="11"/>
        <color rgb="FF063853"/>
        <rFont val="Franklin Gothic Book"/>
        <family val="2"/>
      </rPr>
      <t xml:space="preserve"> du panorama</t>
    </r>
    <r>
      <rPr>
        <b/>
        <i/>
        <sz val="11"/>
        <color rgb="FF063853"/>
        <rFont val="Franklin Gothic Book"/>
        <family val="2"/>
      </rPr>
      <t xml:space="preserve"> Inventaires.</t>
    </r>
  </si>
  <si>
    <r>
      <t>Dans la plage de cellules E20 à E37, ventiler la variation d'inventaire d'intrants du panorama</t>
    </r>
    <r>
      <rPr>
        <b/>
        <i/>
        <sz val="11"/>
        <color rgb="FF063853"/>
        <rFont val="Franklin Gothic Book"/>
        <family val="2"/>
      </rPr>
      <t xml:space="preserve"> Inventaires</t>
    </r>
    <r>
      <rPr>
        <sz val="11"/>
        <color rgb="FF063853"/>
        <rFont val="Franklin Gothic Book"/>
        <family val="2"/>
      </rPr>
      <t xml:space="preserve"> selon la catégorie de dépenses. La variation d'inventaire d'intrants correspond à la différence entre l'inventaire d'intrants au début d'exercice et l'inventaire d'intrants à la fin d'exercice. Si l'inventaire de début est supérieur à celui de fin, la variation est positive; si l'inventaire de début est inférieure à celui de fin, la variation d'inventaire est négative. </t>
    </r>
  </si>
  <si>
    <t>Deux validations sont effectuées : 
- Validation 1 : La somme des dépenses à retrancher (colonne O) doit toujours être inférieure ou égale au Montant net de cette dépense (colonne F); si la cellule devient rouge, veuillez faire les corrections nécessaires.
- Validation 2 : La somme des dépenses à retrancher (ligne 39) devrait être inférieure au revenu inadmissible (ligne 18). Si la cellule devient rouge, veuillez faire les corrections nécessaires, s'il y a lieu.</t>
  </si>
  <si>
    <t xml:space="preserve">Dépenses admissibles identifiées par un épi </t>
  </si>
  <si>
    <r>
      <t xml:space="preserve">Déclarer chacun des </t>
    </r>
    <r>
      <rPr>
        <i/>
        <sz val="11"/>
        <color rgb="FF063853"/>
        <rFont val="Franklin Gothic Book"/>
        <family val="2"/>
      </rPr>
      <t>Montant à retrancher des dépenses admissibles engagées pour réaliser les revenus inadmissibles</t>
    </r>
    <r>
      <rPr>
        <sz val="11"/>
        <color rgb="FF063853"/>
        <rFont val="Franklin Gothic Book"/>
        <family val="2"/>
      </rPr>
      <t xml:space="preserve"> (plage de cellules H39 à M39) à la section </t>
    </r>
    <r>
      <rPr>
        <b/>
        <i/>
        <sz val="11"/>
        <color rgb="FF063853"/>
        <rFont val="Franklin Gothic Book"/>
        <family val="2"/>
      </rPr>
      <t>Données complémentaires</t>
    </r>
    <r>
      <rPr>
        <sz val="11"/>
        <color rgb="FF063853"/>
        <rFont val="Franklin Gothic Book"/>
        <family val="2"/>
      </rPr>
      <t xml:space="preserve"> du panorama </t>
    </r>
    <r>
      <rPr>
        <b/>
        <i/>
        <sz val="11"/>
        <color rgb="FF063853"/>
        <rFont val="Franklin Gothic Book"/>
        <family val="2"/>
      </rPr>
      <t>Dépenses</t>
    </r>
    <r>
      <rPr>
        <sz val="11"/>
        <color rgb="FF063853"/>
        <rFont val="Franklin Gothic Book"/>
        <family val="2"/>
      </rPr>
      <t>.</t>
    </r>
  </si>
  <si>
    <t>Médicaments, honoraires d'inséminateur et de vétérinaire</t>
  </si>
  <si>
    <t>Location de maison à un actionnaire / sociétaire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</si>
</sst>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* #,##0.00_)\ &quot;$&quot;_ ;_ * \(#,##0.00\)\ &quot;$&quot;_ ;_ * &quot;-&quot;??_)\ &quot;$&quot;_ ;_ @_ "/>
    <numFmt numFmtId="164" formatCode="_-* #,##0.00\ &quot;$&quot;_-;_-* #,##0.00\ &quot;$&quot;\-;_-* &quot;-&quot;??\ &quot;$&quot;_-;_-@_-"/>
    <numFmt numFmtId="165" formatCode="_ * #,##0_)\ &quot;$&quot;_ ;_ * \(#,##0\)\ &quot;$&quot;_ ;_ * &quot;-&quot;??_)\ &quot;$&quot;_ ;_ @_ "/>
  </numFmts>
  <fonts count="31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11"/>
      <color theme="1"/>
      <name val="Franklin Gothic Book"/>
      <family val="2"/>
    </font>
    <font>
      <sz val="11"/>
      <color theme="1"/>
      <name val="Wingdings"/>
      <charset val="2"/>
    </font>
    <font>
      <sz val="22"/>
      <color theme="1"/>
      <name val="Franklin Gothic Book"/>
      <family val="2"/>
    </font>
    <font>
      <b/>
      <sz val="11"/>
      <color theme="1"/>
      <name val="Franklin Gothic Book"/>
      <family val="2"/>
    </font>
    <font>
      <u/>
      <sz val="11"/>
      <color theme="10"/>
      <name val="Arial"/>
      <family val="2"/>
    </font>
    <font>
      <sz val="16"/>
      <color theme="1"/>
      <name val="Franklin Gothic Book"/>
      <family val="2"/>
    </font>
    <font>
      <b/>
      <sz val="12"/>
      <color theme="1"/>
      <name val="Franklin Gothic Book"/>
      <family val="2"/>
    </font>
    <font>
      <i/>
      <sz val="11"/>
      <color theme="1"/>
      <name val="Franklin Gothic Book"/>
      <family val="2"/>
    </font>
    <font>
      <b/>
      <sz val="14"/>
      <color theme="1"/>
      <name val="Franklin Gothic Book"/>
      <family val="2"/>
    </font>
    <font>
      <b/>
      <sz val="11"/>
      <color theme="0"/>
      <name val="Arial"/>
      <family val="2"/>
    </font>
    <font>
      <b/>
      <sz val="16"/>
      <color rgb="FF063853"/>
      <name val="Franklin Gothic Book"/>
      <family val="2"/>
    </font>
    <font>
      <sz val="11"/>
      <color rgb="FF063853"/>
      <name val="Franklin Gothic Book"/>
      <family val="2"/>
    </font>
    <font>
      <b/>
      <sz val="11"/>
      <color rgb="FF063853"/>
      <name val="Franklin Gothic Book"/>
      <family val="2"/>
    </font>
    <font>
      <b/>
      <sz val="12"/>
      <color rgb="FF063853"/>
      <name val="Franklin Gothic Book"/>
      <family val="2"/>
    </font>
    <font>
      <b/>
      <i/>
      <sz val="11"/>
      <color rgb="FF063853"/>
      <name val="Franklin Gothic Book"/>
      <family val="2"/>
    </font>
    <font>
      <i/>
      <sz val="11"/>
      <color rgb="FF063853"/>
      <name val="Franklin Gothic Book"/>
      <family val="2"/>
    </font>
    <font>
      <sz val="12"/>
      <color rgb="FFB74218"/>
      <name val="Franklin Gothic Book"/>
      <family val="2"/>
    </font>
    <font>
      <sz val="11"/>
      <color rgb="FFB74218"/>
      <name val="Franklin Gothic Book"/>
      <family val="2"/>
    </font>
    <font>
      <b/>
      <sz val="11"/>
      <color theme="0"/>
      <name val="Franklin Gothic Book"/>
      <family val="2"/>
    </font>
    <font>
      <b/>
      <sz val="16"/>
      <color theme="0"/>
      <name val="Franklin Gothic Book"/>
      <family val="2"/>
    </font>
    <font>
      <b/>
      <sz val="12"/>
      <color theme="0"/>
      <name val="Franklin Gothic Book"/>
      <family val="2"/>
    </font>
    <font>
      <u/>
      <sz val="11"/>
      <color theme="0"/>
      <name val="Arial"/>
      <family val="2"/>
    </font>
    <font>
      <sz val="11"/>
      <color rgb="FFC00000"/>
      <name val="Franklin Gothic Book"/>
      <family val="2"/>
    </font>
    <font>
      <sz val="11"/>
      <color rgb="FF063853"/>
      <name val="Aptos Narrow"/>
      <family val="2"/>
    </font>
    <font>
      <sz val="11"/>
      <color theme="0"/>
      <name val="Franklin Gothic Book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7DB3D"/>
        <bgColor indexed="64"/>
      </patternFill>
    </fill>
    <fill>
      <patternFill patternType="solid">
        <fgColor rgb="FF0D7069"/>
        <bgColor indexed="64"/>
      </patternFill>
    </fill>
    <fill>
      <patternFill patternType="solid">
        <fgColor rgb="FFBFBFBF"/>
        <bgColor theme="0" tint="-0.499984740745262"/>
      </patternFill>
    </fill>
    <fill>
      <patternFill patternType="solid">
        <fgColor rgb="FFBFBFBF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 style="thin">
        <color auto="1"/>
      </left>
      <right/>
      <top style="medium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 style="thin">
        <color auto="1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n">
        <color indexed="64"/>
      </right>
      <top/>
      <bottom/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44" fontId="4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138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vertical="top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top" wrapText="1"/>
    </xf>
    <xf numFmtId="0" fontId="14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7" xfId="0" applyFont="1" applyBorder="1" applyAlignment="1">
      <alignment vertical="center"/>
    </xf>
    <xf numFmtId="0" fontId="17" fillId="0" borderId="33" xfId="0" applyFont="1" applyBorder="1" applyAlignment="1">
      <alignment vertical="center"/>
    </xf>
    <xf numFmtId="0" fontId="17" fillId="0" borderId="6" xfId="0" applyFont="1" applyBorder="1" applyAlignment="1">
      <alignment vertical="center"/>
    </xf>
    <xf numFmtId="165" fontId="18" fillId="4" borderId="1" xfId="5" applyNumberFormat="1" applyFont="1" applyFill="1" applyBorder="1" applyAlignment="1">
      <alignment horizontal="center" vertical="center" wrapText="1"/>
    </xf>
    <xf numFmtId="165" fontId="18" fillId="4" borderId="46" xfId="5" applyNumberFormat="1" applyFont="1" applyFill="1" applyBorder="1" applyAlignment="1">
      <alignment horizontal="center" vertical="center" wrapText="1"/>
    </xf>
    <xf numFmtId="165" fontId="18" fillId="4" borderId="47" xfId="5" applyNumberFormat="1" applyFont="1" applyFill="1" applyBorder="1" applyAlignment="1">
      <alignment horizontal="center" vertical="center" wrapText="1"/>
    </xf>
    <xf numFmtId="0" fontId="26" fillId="5" borderId="36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vertical="center"/>
    </xf>
    <xf numFmtId="0" fontId="22" fillId="0" borderId="0" xfId="0" applyFont="1" applyAlignment="1">
      <alignment vertical="center" wrapText="1"/>
    </xf>
    <xf numFmtId="0" fontId="23" fillId="0" borderId="0" xfId="0" applyFont="1" applyAlignment="1">
      <alignment vertical="top" wrapText="1"/>
    </xf>
    <xf numFmtId="0" fontId="23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22" fillId="0" borderId="25" xfId="0" applyFont="1" applyBorder="1" applyAlignment="1">
      <alignment vertical="center" wrapText="1"/>
    </xf>
    <xf numFmtId="0" fontId="16" fillId="3" borderId="0" xfId="0" applyFont="1" applyFill="1" applyAlignment="1">
      <alignment vertical="center"/>
    </xf>
    <xf numFmtId="0" fontId="27" fillId="5" borderId="19" xfId="6" applyFont="1" applyFill="1" applyBorder="1" applyAlignment="1" applyProtection="1">
      <alignment horizontal="center" vertical="center"/>
    </xf>
    <xf numFmtId="165" fontId="28" fillId="0" borderId="0" xfId="5" applyNumberFormat="1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165" fontId="23" fillId="0" borderId="0" xfId="5" applyNumberFormat="1" applyFont="1" applyFill="1" applyAlignment="1" applyProtection="1">
      <alignment horizontal="center" vertical="center" wrapText="1"/>
    </xf>
    <xf numFmtId="165" fontId="17" fillId="6" borderId="5" xfId="5" applyNumberFormat="1" applyFont="1" applyFill="1" applyBorder="1" applyAlignment="1" applyProtection="1">
      <alignment horizontal="center" vertical="center" wrapText="1"/>
    </xf>
    <xf numFmtId="165" fontId="17" fillId="7" borderId="5" xfId="5" applyNumberFormat="1" applyFont="1" applyFill="1" applyBorder="1" applyAlignment="1" applyProtection="1">
      <alignment horizontal="center" vertical="center" wrapText="1"/>
    </xf>
    <xf numFmtId="165" fontId="17" fillId="7" borderId="40" xfId="5" applyNumberFormat="1" applyFont="1" applyFill="1" applyBorder="1" applyAlignment="1" applyProtection="1">
      <alignment horizontal="center" vertical="center" wrapText="1"/>
    </xf>
    <xf numFmtId="165" fontId="17" fillId="7" borderId="32" xfId="5" applyNumberFormat="1" applyFont="1" applyFill="1" applyBorder="1" applyAlignment="1" applyProtection="1">
      <alignment horizontal="right" vertical="center" wrapText="1"/>
    </xf>
    <xf numFmtId="165" fontId="17" fillId="7" borderId="20" xfId="5" applyNumberFormat="1" applyFont="1" applyFill="1" applyBorder="1" applyAlignment="1" applyProtection="1">
      <alignment horizontal="right" vertical="center" wrapText="1"/>
    </xf>
    <xf numFmtId="165" fontId="17" fillId="7" borderId="41" xfId="5" applyNumberFormat="1" applyFont="1" applyFill="1" applyBorder="1" applyAlignment="1" applyProtection="1">
      <alignment horizontal="right" vertical="center" wrapText="1"/>
    </xf>
    <xf numFmtId="165" fontId="17" fillId="7" borderId="48" xfId="5" applyNumberFormat="1" applyFont="1" applyFill="1" applyBorder="1" applyAlignment="1" applyProtection="1">
      <alignment horizontal="right" vertical="center" wrapText="1"/>
    </xf>
    <xf numFmtId="165" fontId="17" fillId="7" borderId="49" xfId="5" applyNumberFormat="1" applyFont="1" applyFill="1" applyBorder="1" applyAlignment="1" applyProtection="1">
      <alignment horizontal="right" vertical="center" wrapText="1"/>
    </xf>
    <xf numFmtId="165" fontId="17" fillId="7" borderId="50" xfId="5" applyNumberFormat="1" applyFont="1" applyFill="1" applyBorder="1" applyAlignment="1" applyProtection="1">
      <alignment horizontal="right" vertical="center" wrapText="1"/>
    </xf>
    <xf numFmtId="165" fontId="17" fillId="7" borderId="51" xfId="5" applyNumberFormat="1" applyFont="1" applyFill="1" applyBorder="1" applyAlignment="1" applyProtection="1">
      <alignment horizontal="right" vertical="center" wrapText="1"/>
    </xf>
    <xf numFmtId="0" fontId="18" fillId="7" borderId="17" xfId="0" applyFont="1" applyFill="1" applyBorder="1" applyAlignment="1">
      <alignment horizontal="left" vertical="center"/>
    </xf>
    <xf numFmtId="0" fontId="18" fillId="7" borderId="7" xfId="0" applyFont="1" applyFill="1" applyBorder="1" applyAlignment="1">
      <alignment horizontal="left" vertical="center"/>
    </xf>
    <xf numFmtId="0" fontId="17" fillId="7" borderId="7" xfId="0" applyFont="1" applyFill="1" applyBorder="1" applyAlignment="1">
      <alignment vertical="center"/>
    </xf>
    <xf numFmtId="0" fontId="19" fillId="7" borderId="8" xfId="0" applyFont="1" applyFill="1" applyBorder="1" applyAlignment="1">
      <alignment horizontal="center" vertical="center"/>
    </xf>
    <xf numFmtId="0" fontId="17" fillId="7" borderId="25" xfId="0" applyFont="1" applyFill="1" applyBorder="1" applyAlignment="1">
      <alignment horizontal="left" vertical="center"/>
    </xf>
    <xf numFmtId="0" fontId="17" fillId="7" borderId="25" xfId="0" applyFont="1" applyFill="1" applyBorder="1" applyAlignment="1">
      <alignment horizontal="left" vertical="top"/>
    </xf>
    <xf numFmtId="0" fontId="17" fillId="7" borderId="22" xfId="0" applyFont="1" applyFill="1" applyBorder="1" applyAlignment="1">
      <alignment horizontal="left" vertical="center"/>
    </xf>
    <xf numFmtId="0" fontId="17" fillId="7" borderId="6" xfId="0" applyFont="1" applyFill="1" applyBorder="1" applyAlignment="1">
      <alignment horizontal="left" vertical="center"/>
    </xf>
    <xf numFmtId="0" fontId="18" fillId="7" borderId="6" xfId="0" applyFont="1" applyFill="1" applyBorder="1" applyAlignment="1">
      <alignment horizontal="left" vertical="center"/>
    </xf>
    <xf numFmtId="0" fontId="17" fillId="7" borderId="6" xfId="0" applyFont="1" applyFill="1" applyBorder="1" applyAlignment="1">
      <alignment vertical="center"/>
    </xf>
    <xf numFmtId="0" fontId="19" fillId="7" borderId="45" xfId="0" applyFont="1" applyFill="1" applyBorder="1" applyAlignment="1">
      <alignment horizontal="center" vertical="center"/>
    </xf>
    <xf numFmtId="0" fontId="19" fillId="0" borderId="24" xfId="0" applyFont="1" applyBorder="1" applyAlignment="1" applyProtection="1">
      <alignment horizontal="center" vertical="center"/>
      <protection locked="0"/>
    </xf>
    <xf numFmtId="165" fontId="17" fillId="0" borderId="18" xfId="5" applyNumberFormat="1" applyFont="1" applyBorder="1" applyAlignment="1" applyProtection="1">
      <alignment horizontal="center" vertical="center" wrapText="1"/>
      <protection locked="0"/>
    </xf>
    <xf numFmtId="165" fontId="17" fillId="0" borderId="12" xfId="5" applyNumberFormat="1" applyFont="1" applyBorder="1" applyAlignment="1" applyProtection="1">
      <alignment horizontal="center" vertical="center" wrapText="1"/>
      <protection locked="0"/>
    </xf>
    <xf numFmtId="165" fontId="17" fillId="0" borderId="14" xfId="5" applyNumberFormat="1" applyFont="1" applyBorder="1" applyAlignment="1" applyProtection="1">
      <alignment horizontal="center" vertical="center" wrapText="1"/>
      <protection locked="0"/>
    </xf>
    <xf numFmtId="165" fontId="17" fillId="2" borderId="30" xfId="5" applyNumberFormat="1" applyFont="1" applyFill="1" applyBorder="1" applyAlignment="1" applyProtection="1">
      <alignment horizontal="right" vertical="center" wrapText="1"/>
      <protection locked="0"/>
    </xf>
    <xf numFmtId="165" fontId="17" fillId="2" borderId="5" xfId="5" applyNumberFormat="1" applyFont="1" applyFill="1" applyBorder="1" applyAlignment="1" applyProtection="1">
      <alignment horizontal="right" vertical="center" wrapText="1"/>
      <protection locked="0"/>
    </xf>
    <xf numFmtId="165" fontId="17" fillId="2" borderId="40" xfId="5" applyNumberFormat="1" applyFont="1" applyFill="1" applyBorder="1" applyAlignment="1" applyProtection="1">
      <alignment horizontal="right" vertical="center" wrapText="1"/>
      <protection locked="0"/>
    </xf>
    <xf numFmtId="165" fontId="17" fillId="0" borderId="28" xfId="5" applyNumberFormat="1" applyFont="1" applyFill="1" applyBorder="1" applyAlignment="1" applyProtection="1">
      <alignment horizontal="right" vertical="center" wrapText="1"/>
      <protection locked="0"/>
    </xf>
    <xf numFmtId="165" fontId="17" fillId="0" borderId="29" xfId="5" applyNumberFormat="1" applyFont="1" applyFill="1" applyBorder="1" applyAlignment="1" applyProtection="1">
      <alignment horizontal="right" vertical="center" wrapText="1"/>
      <protection locked="0"/>
    </xf>
    <xf numFmtId="165" fontId="17" fillId="0" borderId="30" xfId="5" applyNumberFormat="1" applyFont="1" applyFill="1" applyBorder="1" applyAlignment="1" applyProtection="1">
      <alignment horizontal="right" vertical="center" wrapText="1"/>
      <protection locked="0"/>
    </xf>
    <xf numFmtId="165" fontId="17" fillId="0" borderId="31" xfId="5" applyNumberFormat="1" applyFont="1" applyFill="1" applyBorder="1" applyAlignment="1" applyProtection="1">
      <alignment horizontal="right" vertical="center" wrapText="1"/>
      <protection locked="0"/>
    </xf>
    <xf numFmtId="165" fontId="17" fillId="0" borderId="32" xfId="5" applyNumberFormat="1" applyFont="1" applyFill="1" applyBorder="1" applyAlignment="1" applyProtection="1">
      <alignment horizontal="right" vertical="center" wrapText="1"/>
      <protection locked="0"/>
    </xf>
    <xf numFmtId="165" fontId="17" fillId="0" borderId="21" xfId="5" applyNumberFormat="1" applyFont="1" applyFill="1" applyBorder="1" applyAlignment="1" applyProtection="1">
      <alignment horizontal="right" vertical="center" wrapText="1"/>
      <protection locked="0"/>
    </xf>
    <xf numFmtId="165" fontId="17" fillId="0" borderId="3" xfId="5" applyNumberFormat="1" applyFont="1" applyFill="1" applyBorder="1" applyAlignment="1" applyProtection="1">
      <alignment horizontal="right" vertical="center" wrapText="1"/>
      <protection locked="0"/>
    </xf>
    <xf numFmtId="165" fontId="17" fillId="0" borderId="5" xfId="5" applyNumberFormat="1" applyFont="1" applyFill="1" applyBorder="1" applyAlignment="1" applyProtection="1">
      <alignment horizontal="right" vertical="center" wrapText="1"/>
      <protection locked="0"/>
    </xf>
    <xf numFmtId="165" fontId="17" fillId="0" borderId="4" xfId="5" applyNumberFormat="1" applyFont="1" applyFill="1" applyBorder="1" applyAlignment="1" applyProtection="1">
      <alignment horizontal="right" vertical="center" wrapText="1"/>
      <protection locked="0"/>
    </xf>
    <xf numFmtId="165" fontId="17" fillId="0" borderId="20" xfId="5" applyNumberFormat="1" applyFont="1" applyFill="1" applyBorder="1" applyAlignment="1" applyProtection="1">
      <alignment horizontal="right" vertical="center" wrapText="1"/>
      <protection locked="0"/>
    </xf>
    <xf numFmtId="165" fontId="17" fillId="0" borderId="42" xfId="5" applyNumberFormat="1" applyFont="1" applyFill="1" applyBorder="1" applyAlignment="1" applyProtection="1">
      <alignment horizontal="right" vertical="center" wrapText="1"/>
      <protection locked="0"/>
    </xf>
    <xf numFmtId="165" fontId="17" fillId="0" borderId="43" xfId="5" applyNumberFormat="1" applyFont="1" applyFill="1" applyBorder="1" applyAlignment="1" applyProtection="1">
      <alignment horizontal="right" vertical="center" wrapText="1"/>
      <protection locked="0"/>
    </xf>
    <xf numFmtId="165" fontId="17" fillId="0" borderId="40" xfId="5" applyNumberFormat="1" applyFont="1" applyFill="1" applyBorder="1" applyAlignment="1" applyProtection="1">
      <alignment horizontal="right" vertical="center" wrapText="1"/>
      <protection locked="0"/>
    </xf>
    <xf numFmtId="165" fontId="17" fillId="0" borderId="44" xfId="5" applyNumberFormat="1" applyFont="1" applyFill="1" applyBorder="1" applyAlignment="1" applyProtection="1">
      <alignment horizontal="right" vertical="center" wrapText="1"/>
      <protection locked="0"/>
    </xf>
    <xf numFmtId="165" fontId="17" fillId="0" borderId="41" xfId="5" applyNumberFormat="1" applyFont="1" applyFill="1" applyBorder="1" applyAlignment="1" applyProtection="1">
      <alignment horizontal="right" vertical="center" wrapText="1"/>
      <protection locked="0"/>
    </xf>
    <xf numFmtId="0" fontId="17" fillId="2" borderId="25" xfId="0" applyFont="1" applyFill="1" applyBorder="1" applyAlignment="1" applyProtection="1">
      <alignment horizontal="center" vertical="center" wrapText="1"/>
      <protection locked="0"/>
    </xf>
    <xf numFmtId="0" fontId="17" fillId="2" borderId="54" xfId="0" applyFont="1" applyFill="1" applyBorder="1" applyAlignment="1" applyProtection="1">
      <alignment horizontal="center" vertical="center" wrapText="1"/>
      <protection locked="0"/>
    </xf>
    <xf numFmtId="0" fontId="17" fillId="2" borderId="55" xfId="0" applyFont="1" applyFill="1" applyBorder="1" applyAlignment="1" applyProtection="1">
      <alignment horizontal="center" vertical="center" wrapText="1"/>
      <protection locked="0"/>
    </xf>
    <xf numFmtId="0" fontId="18" fillId="5" borderId="52" xfId="0" applyFont="1" applyFill="1" applyBorder="1" applyAlignment="1">
      <alignment horizontal="center" vertical="center" wrapText="1"/>
    </xf>
    <xf numFmtId="0" fontId="18" fillId="5" borderId="33" xfId="0" applyFont="1" applyFill="1" applyBorder="1" applyAlignment="1">
      <alignment horizontal="center" vertical="center" wrapText="1"/>
    </xf>
    <xf numFmtId="0" fontId="18" fillId="5" borderId="23" xfId="0" applyFont="1" applyFill="1" applyBorder="1" applyAlignment="1">
      <alignment horizontal="center" vertical="center" wrapText="1"/>
    </xf>
    <xf numFmtId="0" fontId="17" fillId="7" borderId="17" xfId="0" applyFont="1" applyFill="1" applyBorder="1" applyAlignment="1">
      <alignment horizontal="right" vertical="center" wrapText="1"/>
    </xf>
    <xf numFmtId="0" fontId="17" fillId="7" borderId="37" xfId="0" applyFont="1" applyFill="1" applyBorder="1" applyAlignment="1">
      <alignment vertical="top" wrapText="1"/>
    </xf>
    <xf numFmtId="0" fontId="17" fillId="7" borderId="25" xfId="0" applyFont="1" applyFill="1" applyBorder="1" applyAlignment="1">
      <alignment horizontal="right" vertical="center" wrapText="1"/>
    </xf>
    <xf numFmtId="0" fontId="17" fillId="7" borderId="38" xfId="0" applyFont="1" applyFill="1" applyBorder="1" applyAlignment="1">
      <alignment vertical="top" wrapText="1"/>
    </xf>
    <xf numFmtId="0" fontId="17" fillId="7" borderId="38" xfId="0" applyFont="1" applyFill="1" applyBorder="1" applyAlignment="1">
      <alignment vertical="center" wrapText="1"/>
    </xf>
    <xf numFmtId="0" fontId="17" fillId="7" borderId="22" xfId="0" applyFont="1" applyFill="1" applyBorder="1" applyAlignment="1">
      <alignment horizontal="right" vertical="center" wrapText="1"/>
    </xf>
    <xf numFmtId="0" fontId="17" fillId="7" borderId="39" xfId="0" applyFont="1" applyFill="1" applyBorder="1" applyAlignment="1">
      <alignment vertical="center" wrapText="1"/>
    </xf>
    <xf numFmtId="0" fontId="17" fillId="4" borderId="1" xfId="0" applyFont="1" applyFill="1" applyBorder="1" applyAlignment="1">
      <alignment horizontal="right" vertical="center" wrapText="1"/>
    </xf>
    <xf numFmtId="0" fontId="18" fillId="4" borderId="2" xfId="0" applyFont="1" applyFill="1" applyBorder="1" applyAlignment="1">
      <alignment horizontal="left" vertical="center" wrapText="1"/>
    </xf>
    <xf numFmtId="0" fontId="16" fillId="4" borderId="27" xfId="0" applyFont="1" applyFill="1" applyBorder="1" applyAlignment="1">
      <alignment horizontal="left" vertical="center" wrapText="1"/>
    </xf>
    <xf numFmtId="0" fontId="18" fillId="7" borderId="19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6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23" fillId="0" borderId="0" xfId="0" applyFont="1" applyAlignment="1" applyProtection="1">
      <alignment vertical="center"/>
      <protection hidden="1"/>
    </xf>
    <xf numFmtId="0" fontId="30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25" fillId="5" borderId="2" xfId="0" applyFont="1" applyFill="1" applyBorder="1" applyAlignment="1">
      <alignment horizontal="center" vertical="center"/>
    </xf>
    <xf numFmtId="0" fontId="25" fillId="5" borderId="27" xfId="0" applyFont="1" applyFill="1" applyBorder="1" applyAlignment="1">
      <alignment horizontal="center" vertical="center"/>
    </xf>
    <xf numFmtId="0" fontId="18" fillId="0" borderId="15" xfId="0" applyFont="1" applyBorder="1" applyAlignment="1" applyProtection="1">
      <alignment horizontal="left" vertical="center"/>
      <protection locked="0"/>
    </xf>
    <xf numFmtId="0" fontId="18" fillId="0" borderId="9" xfId="0" applyFont="1" applyBorder="1" applyAlignment="1" applyProtection="1">
      <alignment horizontal="left" vertical="center"/>
      <protection locked="0"/>
    </xf>
    <xf numFmtId="0" fontId="18" fillId="0" borderId="34" xfId="0" applyFont="1" applyBorder="1" applyAlignment="1" applyProtection="1">
      <alignment horizontal="left" vertical="center"/>
      <protection locked="0"/>
    </xf>
    <xf numFmtId="0" fontId="18" fillId="0" borderId="10" xfId="0" applyFont="1" applyBorder="1" applyAlignment="1" applyProtection="1">
      <alignment horizontal="left" vertical="center"/>
      <protection locked="0"/>
    </xf>
    <xf numFmtId="0" fontId="18" fillId="0" borderId="13" xfId="0" applyFont="1" applyBorder="1" applyAlignment="1" applyProtection="1">
      <alignment horizontal="left" vertical="center"/>
      <protection locked="0"/>
    </xf>
    <xf numFmtId="0" fontId="18" fillId="0" borderId="35" xfId="0" applyFont="1" applyBorder="1" applyAlignment="1" applyProtection="1">
      <alignment horizontal="left" vertical="center"/>
      <protection locked="0"/>
    </xf>
    <xf numFmtId="0" fontId="17" fillId="7" borderId="0" xfId="0" applyFont="1" applyFill="1" applyAlignment="1">
      <alignment horizontal="left" vertical="center" wrapText="1"/>
    </xf>
    <xf numFmtId="0" fontId="17" fillId="7" borderId="26" xfId="0" applyFont="1" applyFill="1" applyBorder="1" applyAlignment="1">
      <alignment horizontal="left" vertical="center" wrapText="1"/>
    </xf>
    <xf numFmtId="0" fontId="17" fillId="7" borderId="0" xfId="0" applyFont="1" applyFill="1" applyAlignment="1">
      <alignment horizontal="left" vertical="center"/>
    </xf>
    <xf numFmtId="0" fontId="17" fillId="7" borderId="26" xfId="0" applyFont="1" applyFill="1" applyBorder="1" applyAlignment="1">
      <alignment horizontal="left" vertical="center"/>
    </xf>
    <xf numFmtId="0" fontId="24" fillId="5" borderId="25" xfId="0" applyFont="1" applyFill="1" applyBorder="1" applyAlignment="1">
      <alignment horizontal="center" vertical="center" wrapText="1"/>
    </xf>
    <xf numFmtId="0" fontId="24" fillId="5" borderId="38" xfId="0" applyFont="1" applyFill="1" applyBorder="1" applyAlignment="1">
      <alignment horizontal="center" vertical="center" wrapText="1"/>
    </xf>
    <xf numFmtId="0" fontId="24" fillId="5" borderId="22" xfId="0" applyFont="1" applyFill="1" applyBorder="1" applyAlignment="1">
      <alignment horizontal="center" vertical="center" wrapText="1"/>
    </xf>
    <xf numFmtId="0" fontId="24" fillId="5" borderId="39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24" fillId="5" borderId="15" xfId="0" applyFont="1" applyFill="1" applyBorder="1" applyAlignment="1">
      <alignment horizontal="center" vertical="center"/>
    </xf>
    <xf numFmtId="0" fontId="24" fillId="5" borderId="9" xfId="0" applyFont="1" applyFill="1" applyBorder="1" applyAlignment="1">
      <alignment horizontal="center" vertical="center"/>
    </xf>
    <xf numFmtId="0" fontId="24" fillId="5" borderId="34" xfId="0" applyFont="1" applyFill="1" applyBorder="1" applyAlignment="1">
      <alignment horizontal="center" vertical="center"/>
    </xf>
    <xf numFmtId="0" fontId="24" fillId="5" borderId="15" xfId="0" applyFont="1" applyFill="1" applyBorder="1" applyAlignment="1">
      <alignment horizontal="left" vertical="center"/>
    </xf>
    <xf numFmtId="0" fontId="24" fillId="5" borderId="9" xfId="0" applyFont="1" applyFill="1" applyBorder="1" applyAlignment="1">
      <alignment horizontal="left" vertical="center"/>
    </xf>
    <xf numFmtId="0" fontId="24" fillId="5" borderId="16" xfId="0" applyFont="1" applyFill="1" applyBorder="1" applyAlignment="1">
      <alignment horizontal="left" vertical="center"/>
    </xf>
    <xf numFmtId="0" fontId="24" fillId="5" borderId="10" xfId="0" applyFont="1" applyFill="1" applyBorder="1" applyAlignment="1">
      <alignment horizontal="left" vertical="center"/>
    </xf>
    <xf numFmtId="0" fontId="24" fillId="5" borderId="13" xfId="0" applyFont="1" applyFill="1" applyBorder="1" applyAlignment="1">
      <alignment horizontal="left" vertical="center"/>
    </xf>
    <xf numFmtId="0" fontId="24" fillId="5" borderId="11" xfId="0" applyFont="1" applyFill="1" applyBorder="1" applyAlignment="1">
      <alignment horizontal="left" vertical="center"/>
    </xf>
    <xf numFmtId="0" fontId="23" fillId="0" borderId="0" xfId="0" applyFont="1" applyAlignment="1">
      <alignment horizontal="center" vertical="center" wrapText="1"/>
    </xf>
    <xf numFmtId="0" fontId="17" fillId="7" borderId="0" xfId="0" applyFont="1" applyFill="1" applyAlignment="1">
      <alignment wrapText="1"/>
    </xf>
    <xf numFmtId="0" fontId="24" fillId="5" borderId="15" xfId="0" applyFont="1" applyFill="1" applyBorder="1" applyAlignment="1">
      <alignment horizontal="center" vertical="center" wrapText="1"/>
    </xf>
    <xf numFmtId="0" fontId="24" fillId="5" borderId="9" xfId="0" applyFont="1" applyFill="1" applyBorder="1" applyAlignment="1">
      <alignment horizontal="center" vertical="center" wrapText="1"/>
    </xf>
    <xf numFmtId="0" fontId="24" fillId="5" borderId="34" xfId="0" applyFont="1" applyFill="1" applyBorder="1" applyAlignment="1">
      <alignment horizontal="center" vertical="center" wrapText="1"/>
    </xf>
    <xf numFmtId="0" fontId="24" fillId="5" borderId="26" xfId="0" applyFont="1" applyFill="1" applyBorder="1" applyAlignment="1">
      <alignment horizontal="center" vertical="center" wrapText="1"/>
    </xf>
    <xf numFmtId="0" fontId="24" fillId="5" borderId="45" xfId="0" applyFont="1" applyFill="1" applyBorder="1" applyAlignment="1">
      <alignment horizontal="center" vertical="center" wrapText="1"/>
    </xf>
    <xf numFmtId="0" fontId="24" fillId="5" borderId="56" xfId="0" applyFont="1" applyFill="1" applyBorder="1" applyAlignment="1">
      <alignment horizontal="center" vertical="center" wrapText="1"/>
    </xf>
    <xf numFmtId="0" fontId="24" fillId="5" borderId="53" xfId="0" applyFont="1" applyFill="1" applyBorder="1" applyAlignment="1">
      <alignment horizontal="center" vertical="center" wrapText="1"/>
    </xf>
  </cellXfs>
  <cellStyles count="7">
    <cellStyle name="Lien hypertexte" xfId="6" builtinId="8"/>
    <cellStyle name="Monétaire" xfId="5" builtinId="4"/>
    <cellStyle name="Monétaire 2" xfId="1" xr:uid="{00000000-0005-0000-0000-000001000000}"/>
    <cellStyle name="Normal" xfId="0" builtinId="0"/>
    <cellStyle name="Normal 2" xfId="2" xr:uid="{00000000-0005-0000-0000-000003000000}"/>
    <cellStyle name="Normal 3" xfId="4" xr:uid="{00000000-0005-0000-0000-000004000000}"/>
    <cellStyle name="Pourcentage 2" xfId="3" xr:uid="{00000000-0005-0000-0000-000006000000}"/>
  </cellStyles>
  <dxfs count="11">
    <dxf>
      <fill>
        <patternFill>
          <bgColor rgb="FFFF0000"/>
        </patternFill>
      </fill>
    </dxf>
    <dxf>
      <font>
        <color theme="0"/>
      </font>
      <fill>
        <patternFill>
          <bgColor rgb="FFB74218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B74218"/>
        </patternFill>
      </fill>
    </dxf>
    <dxf>
      <font>
        <color theme="0"/>
      </font>
      <fill>
        <patternFill>
          <bgColor rgb="FFB74218"/>
        </patternFill>
      </fill>
    </dxf>
    <dxf>
      <font>
        <color theme="0"/>
      </font>
      <fill>
        <patternFill>
          <bgColor rgb="FFB74218"/>
        </patternFill>
      </fill>
    </dxf>
    <dxf>
      <font>
        <color theme="0"/>
      </font>
      <fill>
        <patternFill>
          <bgColor rgb="FFB74218"/>
        </patternFill>
      </fill>
    </dxf>
    <dxf>
      <font>
        <color theme="0"/>
      </font>
      <fill>
        <patternFill>
          <bgColor rgb="FFB74218"/>
        </patternFill>
      </fill>
    </dxf>
    <dxf>
      <font>
        <color theme="0"/>
      </font>
      <fill>
        <patternFill>
          <bgColor rgb="FFB74218"/>
        </patternFill>
      </fill>
    </dxf>
    <dxf>
      <font>
        <color rgb="FF9C5700"/>
      </font>
      <fill>
        <patternFill>
          <bgColor rgb="FFFFEB9C"/>
        </patternFill>
      </fill>
      <border>
        <left style="thin">
          <color auto="1"/>
        </left>
        <right style="thin">
          <color auto="1"/>
        </right>
        <bottom style="thin">
          <color auto="1"/>
        </bottom>
      </border>
    </dxf>
    <dxf>
      <font>
        <color theme="0"/>
      </font>
    </dxf>
  </dxfs>
  <tableStyles count="0" defaultTableStyle="TableStyleMedium9" defaultPivotStyle="PivotStyleLight16"/>
  <colors>
    <mruColors>
      <color rgb="FF063853"/>
      <color rgb="FFB74218"/>
      <color rgb="FFD7DB3D"/>
      <color rgb="FFAACC6E"/>
      <color rgb="FFFABA25"/>
      <color rgb="FF0D7069"/>
      <color rgb="FFD9CD9F"/>
      <color rgb="FFD9DB9C"/>
      <color rgb="FFFFCC00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1885104</xdr:colOff>
      <xdr:row>17</xdr:row>
      <xdr:rowOff>21030</xdr:rowOff>
    </xdr:from>
    <xdr:to>
      <xdr:col>2</xdr:col>
      <xdr:colOff>2243656</xdr:colOff>
      <xdr:row>17</xdr:row>
      <xdr:rowOff>446636</xdr:rowOff>
    </xdr:to>
    <xdr:pic>
      <xdr:nvPicPr>
        <xdr:cNvPr id="11" name="Image 27">
          <a:extLst>
            <a:ext uri="{FF2B5EF4-FFF2-40B4-BE49-F238E27FC236}">
              <a16:creationId xmlns:a16="http://schemas.microsoft.com/office/drawing/2014/main" id="{A34A5B30-28D0-4B44-BB85-7DFB665DEE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</a:blip>
        <a:stretch>
          <a:fillRect/>
        </a:stretch>
      </xdr:blipFill>
      <xdr:spPr>
        <a:xfrm>
          <a:off x="2134486" y="5853794"/>
          <a:ext cx="358552" cy="425606"/>
        </a:xfrm>
        <a:prstGeom prst="rect">
          <a:avLst/>
        </a:prstGeom>
        <a:effectLst>
          <a:outerShdw blurRad="50800" dist="50800" dir="5400000" algn="ctr" rotWithShape="0">
            <a:srgbClr val="000000"/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adq.qc.ca/collecte-des-donnees-financieres/guide-de-declaration-des-donnees-financieres/guide-en-vigueu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530C8-F5CE-4343-83B5-538F9AFF41D3}">
  <sheetPr>
    <pageSetUpPr fitToPage="1"/>
  </sheetPr>
  <dimension ref="A1:W49"/>
  <sheetViews>
    <sheetView showGridLines="0" tabSelected="1" zoomScale="75" zoomScaleNormal="75" zoomScaleSheetLayoutView="57" workbookViewId="0">
      <selection activeCell="O5" sqref="O5"/>
    </sheetView>
  </sheetViews>
  <sheetFormatPr baseColWidth="10" defaultColWidth="11" defaultRowHeight="15" x14ac:dyDescent="0.25"/>
  <cols>
    <col min="1" max="1" width="0.69921875" style="5" customWidth="1"/>
    <col min="2" max="2" width="2.59765625" style="5" customWidth="1"/>
    <col min="3" max="3" width="60" style="5" customWidth="1"/>
    <col min="4" max="6" width="14.3984375" style="5" customWidth="1"/>
    <col min="7" max="7" width="0.59765625" style="5" customWidth="1"/>
    <col min="8" max="8" width="19.59765625" style="6" customWidth="1"/>
    <col min="9" max="13" width="19.59765625" style="5" customWidth="1"/>
    <col min="14" max="14" width="0.59765625" style="5" customWidth="1"/>
    <col min="15" max="15" width="19.59765625" style="5" customWidth="1"/>
    <col min="16" max="16" width="11.69921875" style="5" customWidth="1"/>
    <col min="17" max="18" width="11" style="5" customWidth="1"/>
    <col min="19" max="19" width="11" style="98" hidden="1" customWidth="1"/>
    <col min="20" max="20" width="11.59765625" style="98" hidden="1" customWidth="1"/>
    <col min="21" max="21" width="11" style="98" hidden="1" customWidth="1"/>
    <col min="22" max="23" width="11" style="98" customWidth="1"/>
    <col min="24" max="25" width="11" style="5" customWidth="1"/>
    <col min="26" max="16384" width="11" style="5"/>
  </cols>
  <sheetData>
    <row r="1" spans="2:23" ht="4.5" customHeight="1" thickBot="1" x14ac:dyDescent="0.3"/>
    <row r="2" spans="2:23" ht="22.2" thickBot="1" x14ac:dyDescent="0.3">
      <c r="B2" s="25"/>
      <c r="C2" s="103" t="s">
        <v>0</v>
      </c>
      <c r="D2" s="103"/>
      <c r="E2" s="103"/>
      <c r="F2" s="103"/>
      <c r="G2" s="103"/>
      <c r="H2" s="103"/>
      <c r="I2" s="103"/>
      <c r="J2" s="103"/>
      <c r="K2" s="103"/>
      <c r="L2" s="103"/>
      <c r="M2" s="104"/>
      <c r="N2" s="32"/>
      <c r="O2" s="33" t="s">
        <v>1</v>
      </c>
      <c r="P2" s="13"/>
      <c r="Q2"/>
    </row>
    <row r="3" spans="2:23" ht="4.5" customHeight="1" thickBot="1" x14ac:dyDescent="0.3"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3"/>
      <c r="Q3" s="7"/>
    </row>
    <row r="4" spans="2:23" ht="33" customHeight="1" x14ac:dyDescent="0.25">
      <c r="B4" s="123" t="s">
        <v>48</v>
      </c>
      <c r="C4" s="124"/>
      <c r="D4" s="124"/>
      <c r="E4" s="124"/>
      <c r="F4" s="125"/>
      <c r="G4" s="14"/>
      <c r="H4" s="105"/>
      <c r="I4" s="106"/>
      <c r="J4" s="106"/>
      <c r="K4" s="106"/>
      <c r="L4" s="106"/>
      <c r="M4" s="107"/>
      <c r="N4" s="14"/>
      <c r="O4" s="24" t="s">
        <v>2</v>
      </c>
      <c r="P4" s="13"/>
      <c r="Q4" s="7"/>
      <c r="S4" s="102"/>
    </row>
    <row r="5" spans="2:23" s="7" customFormat="1" ht="20.25" customHeight="1" thickBot="1" x14ac:dyDescent="0.3">
      <c r="B5" s="126" t="s">
        <v>49</v>
      </c>
      <c r="C5" s="127"/>
      <c r="D5" s="127"/>
      <c r="E5" s="127"/>
      <c r="F5" s="128"/>
      <c r="G5" s="14"/>
      <c r="H5" s="108"/>
      <c r="I5" s="109"/>
      <c r="J5" s="109"/>
      <c r="K5" s="109"/>
      <c r="L5" s="109"/>
      <c r="M5" s="110"/>
      <c r="N5" s="14"/>
      <c r="O5" s="58"/>
      <c r="P5" s="13"/>
      <c r="S5" s="102"/>
      <c r="T5" s="99"/>
      <c r="U5" s="99"/>
      <c r="V5" s="99"/>
      <c r="W5" s="99"/>
    </row>
    <row r="6" spans="2:23" s="7" customFormat="1" ht="4.5" customHeight="1" thickBot="1" x14ac:dyDescent="0.3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4"/>
      <c r="O6" s="16"/>
      <c r="P6" s="13"/>
      <c r="S6" s="102"/>
      <c r="T6" s="99"/>
      <c r="U6" s="99"/>
      <c r="V6" s="99"/>
      <c r="W6" s="99"/>
    </row>
    <row r="7" spans="2:23" s="7" customFormat="1" ht="15" customHeight="1" x14ac:dyDescent="0.25">
      <c r="B7" s="47" t="s">
        <v>3</v>
      </c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9"/>
      <c r="O7" s="50"/>
      <c r="P7" s="13"/>
      <c r="S7" s="102"/>
      <c r="T7" s="99"/>
      <c r="U7" s="99"/>
      <c r="V7" s="99"/>
      <c r="W7" s="99"/>
    </row>
    <row r="8" spans="2:23" s="7" customFormat="1" ht="15" customHeight="1" x14ac:dyDescent="0.25">
      <c r="B8" s="51">
        <v>1</v>
      </c>
      <c r="C8" s="113" t="s">
        <v>50</v>
      </c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4"/>
      <c r="P8" s="13"/>
      <c r="S8" s="102"/>
      <c r="T8" s="99"/>
      <c r="U8" s="99"/>
      <c r="V8" s="99"/>
      <c r="W8" s="99"/>
    </row>
    <row r="9" spans="2:23" s="7" customFormat="1" ht="45" customHeight="1" x14ac:dyDescent="0.25">
      <c r="B9" s="52">
        <v>2</v>
      </c>
      <c r="C9" s="111" t="s">
        <v>52</v>
      </c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2"/>
      <c r="P9" s="13"/>
      <c r="S9" s="102"/>
      <c r="T9" s="99"/>
      <c r="U9" s="99"/>
      <c r="V9" s="99"/>
      <c r="W9" s="99"/>
    </row>
    <row r="10" spans="2:23" s="7" customFormat="1" ht="15" customHeight="1" x14ac:dyDescent="0.25">
      <c r="B10" s="51">
        <v>3</v>
      </c>
      <c r="C10" s="113" t="s">
        <v>51</v>
      </c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4"/>
      <c r="P10" s="13"/>
      <c r="S10" s="102"/>
      <c r="T10" s="99"/>
      <c r="U10" s="99"/>
      <c r="V10" s="99"/>
      <c r="W10" s="99"/>
    </row>
    <row r="11" spans="2:23" s="7" customFormat="1" ht="30" customHeight="1" x14ac:dyDescent="0.25">
      <c r="B11" s="52">
        <v>4</v>
      </c>
      <c r="C11" s="111" t="s">
        <v>53</v>
      </c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2"/>
      <c r="P11" s="13"/>
      <c r="S11" s="102"/>
      <c r="T11" s="99"/>
      <c r="U11" s="99"/>
      <c r="V11" s="99"/>
      <c r="W11" s="99"/>
    </row>
    <row r="12" spans="2:23" s="7" customFormat="1" ht="15" customHeight="1" x14ac:dyDescent="0.25">
      <c r="B12" s="52">
        <v>5</v>
      </c>
      <c r="C12" s="111" t="s">
        <v>4</v>
      </c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2"/>
      <c r="P12" s="13"/>
      <c r="S12" s="102"/>
      <c r="T12" s="99"/>
      <c r="U12" s="99"/>
      <c r="V12" s="99"/>
      <c r="W12" s="99"/>
    </row>
    <row r="13" spans="2:23" s="7" customFormat="1" ht="45.75" customHeight="1" x14ac:dyDescent="0.35">
      <c r="B13" s="52">
        <v>6</v>
      </c>
      <c r="C13" s="130" t="s">
        <v>54</v>
      </c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2"/>
      <c r="P13" s="13"/>
      <c r="S13" s="102"/>
      <c r="T13" s="99"/>
      <c r="U13" s="99"/>
      <c r="V13" s="99"/>
      <c r="W13" s="99"/>
    </row>
    <row r="14" spans="2:23" s="7" customFormat="1" ht="18" customHeight="1" thickBot="1" x14ac:dyDescent="0.3">
      <c r="B14" s="53">
        <v>7</v>
      </c>
      <c r="C14" s="54" t="s">
        <v>56</v>
      </c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6"/>
      <c r="O14" s="57"/>
      <c r="P14" s="13"/>
      <c r="S14" s="102"/>
      <c r="T14" s="99"/>
      <c r="U14" s="99"/>
      <c r="V14" s="99"/>
      <c r="W14" s="99"/>
    </row>
    <row r="15" spans="2:23" ht="4.5" customHeight="1" thickBot="1" x14ac:dyDescent="0.3">
      <c r="B15" s="14"/>
      <c r="C15" s="14"/>
      <c r="D15" s="14"/>
      <c r="E15" s="14"/>
      <c r="F15" s="14"/>
      <c r="G15" s="14"/>
      <c r="H15" s="17"/>
      <c r="I15" s="14"/>
      <c r="J15" s="14"/>
      <c r="K15" s="14"/>
      <c r="L15" s="14"/>
      <c r="M15" s="14"/>
      <c r="N15" s="14"/>
      <c r="O15" s="14"/>
      <c r="P15" s="13"/>
    </row>
    <row r="16" spans="2:23" ht="36.6" customHeight="1" x14ac:dyDescent="0.25">
      <c r="B16" s="131" t="s">
        <v>5</v>
      </c>
      <c r="C16" s="132"/>
      <c r="D16" s="132"/>
      <c r="E16" s="132"/>
      <c r="F16" s="133"/>
      <c r="G16" s="14"/>
      <c r="H16" s="120" t="s">
        <v>6</v>
      </c>
      <c r="I16" s="121"/>
      <c r="J16" s="121"/>
      <c r="K16" s="121"/>
      <c r="L16" s="121"/>
      <c r="M16" s="122"/>
      <c r="N16" s="14"/>
      <c r="O16" s="83"/>
      <c r="P16" s="13"/>
    </row>
    <row r="17" spans="1:22" ht="79.650000000000006" customHeight="1" x14ac:dyDescent="0.25">
      <c r="B17" s="115" t="s">
        <v>55</v>
      </c>
      <c r="C17" s="116"/>
      <c r="D17" s="136" t="s">
        <v>7</v>
      </c>
      <c r="E17" s="136" t="s">
        <v>8</v>
      </c>
      <c r="F17" s="134" t="s">
        <v>9</v>
      </c>
      <c r="G17" s="14"/>
      <c r="H17" s="80"/>
      <c r="I17" s="81"/>
      <c r="J17" s="81"/>
      <c r="K17" s="81"/>
      <c r="L17" s="81"/>
      <c r="M17" s="82"/>
      <c r="N17" s="14"/>
      <c r="O17" s="84"/>
      <c r="P17" s="13"/>
    </row>
    <row r="18" spans="1:22" ht="49.5" customHeight="1" thickBot="1" x14ac:dyDescent="0.3">
      <c r="A18" s="8"/>
      <c r="B18" s="117"/>
      <c r="C18" s="118"/>
      <c r="D18" s="137"/>
      <c r="E18" s="137"/>
      <c r="F18" s="135"/>
      <c r="G18" s="14"/>
      <c r="H18" s="59"/>
      <c r="I18" s="60"/>
      <c r="J18" s="60"/>
      <c r="K18" s="60"/>
      <c r="L18" s="60"/>
      <c r="M18" s="61"/>
      <c r="N18" s="14"/>
      <c r="O18" s="85"/>
      <c r="T18" s="101"/>
      <c r="U18" s="101" t="s">
        <v>11</v>
      </c>
      <c r="V18" s="101" t="s">
        <v>12</v>
      </c>
    </row>
    <row r="19" spans="1:22" ht="4.5" customHeight="1" thickBot="1" x14ac:dyDescent="0.3">
      <c r="B19" s="18"/>
      <c r="C19" s="18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T19" s="101"/>
      <c r="U19" s="101"/>
      <c r="V19" s="101"/>
    </row>
    <row r="20" spans="1:22" ht="17.25" customHeight="1" x14ac:dyDescent="0.25">
      <c r="A20" s="8"/>
      <c r="B20" s="86"/>
      <c r="C20" s="87" t="s">
        <v>13</v>
      </c>
      <c r="D20" s="62"/>
      <c r="E20" s="62"/>
      <c r="F20" s="40">
        <f>D20+E20</f>
        <v>0</v>
      </c>
      <c r="G20" s="14"/>
      <c r="H20" s="65"/>
      <c r="I20" s="66"/>
      <c r="J20" s="67"/>
      <c r="K20" s="68"/>
      <c r="L20" s="67"/>
      <c r="M20" s="69"/>
      <c r="N20" s="14"/>
      <c r="O20" s="43">
        <f t="shared" ref="O20:O37" si="0">SUM(H20:M20)</f>
        <v>0</v>
      </c>
      <c r="P20" s="31" t="str">
        <f t="shared" ref="P20:P37" si="1">IF(U20=FALSE,"Validation 1","")</f>
        <v/>
      </c>
      <c r="Q20" s="26"/>
      <c r="T20" s="101"/>
      <c r="U20" s="101" t="b">
        <f t="shared" ref="U20:U37" si="2">IF(O20&lt;=F20,TRUE,FALSE)</f>
        <v>1</v>
      </c>
      <c r="V20" s="101" t="b">
        <f>IF(OR(H39&lt;=H18,H39=0),TRUE,FALSE)</f>
        <v>1</v>
      </c>
    </row>
    <row r="21" spans="1:22" ht="17.25" customHeight="1" x14ac:dyDescent="0.25">
      <c r="A21" s="8"/>
      <c r="B21" s="88"/>
      <c r="C21" s="89" t="s">
        <v>14</v>
      </c>
      <c r="D21" s="63"/>
      <c r="E21" s="63"/>
      <c r="F21" s="41">
        <f>D21+E21</f>
        <v>0</v>
      </c>
      <c r="G21" s="14"/>
      <c r="H21" s="70"/>
      <c r="I21" s="71"/>
      <c r="J21" s="72"/>
      <c r="K21" s="73"/>
      <c r="L21" s="72"/>
      <c r="M21" s="74"/>
      <c r="N21" s="14"/>
      <c r="O21" s="44">
        <f t="shared" si="0"/>
        <v>0</v>
      </c>
      <c r="P21" s="31" t="str">
        <f t="shared" si="1"/>
        <v/>
      </c>
      <c r="Q21" s="26"/>
      <c r="T21" s="101"/>
      <c r="U21" s="101" t="b">
        <f t="shared" si="2"/>
        <v>1</v>
      </c>
      <c r="V21" s="101" t="b">
        <f>IF(OR(I39&lt;=I18,I39=0),TRUE,FALSE)</f>
        <v>1</v>
      </c>
    </row>
    <row r="22" spans="1:22" ht="17.25" customHeight="1" x14ac:dyDescent="0.25">
      <c r="A22" s="8"/>
      <c r="B22" s="88"/>
      <c r="C22" s="89" t="s">
        <v>15</v>
      </c>
      <c r="D22" s="63"/>
      <c r="E22" s="63"/>
      <c r="F22" s="41">
        <f>D22+E22</f>
        <v>0</v>
      </c>
      <c r="G22" s="14"/>
      <c r="H22" s="70"/>
      <c r="I22" s="71"/>
      <c r="J22" s="72"/>
      <c r="K22" s="73"/>
      <c r="L22" s="72"/>
      <c r="M22" s="74"/>
      <c r="N22" s="14"/>
      <c r="O22" s="44">
        <f t="shared" si="0"/>
        <v>0</v>
      </c>
      <c r="P22" s="31" t="str">
        <f t="shared" si="1"/>
        <v/>
      </c>
      <c r="Q22" s="26"/>
      <c r="T22" s="101"/>
      <c r="U22" s="101" t="b">
        <f t="shared" si="2"/>
        <v>1</v>
      </c>
      <c r="V22" s="101" t="b">
        <f>IF(OR(J39&lt;=J18,J39=0),TRUE,FALSE)</f>
        <v>1</v>
      </c>
    </row>
    <row r="23" spans="1:22" ht="17.25" customHeight="1" x14ac:dyDescent="0.25">
      <c r="A23" s="8"/>
      <c r="B23" s="88"/>
      <c r="C23" s="89" t="s">
        <v>16</v>
      </c>
      <c r="D23" s="63"/>
      <c r="E23" s="63"/>
      <c r="F23" s="41">
        <f>D23+E23</f>
        <v>0</v>
      </c>
      <c r="G23" s="14"/>
      <c r="H23" s="70"/>
      <c r="I23" s="71"/>
      <c r="J23" s="72"/>
      <c r="K23" s="73"/>
      <c r="L23" s="72"/>
      <c r="M23" s="74"/>
      <c r="N23" s="14"/>
      <c r="O23" s="44">
        <f t="shared" si="0"/>
        <v>0</v>
      </c>
      <c r="P23" s="31" t="str">
        <f t="shared" si="1"/>
        <v/>
      </c>
      <c r="Q23" s="26"/>
      <c r="T23" s="101"/>
      <c r="U23" s="101" t="b">
        <f t="shared" si="2"/>
        <v>1</v>
      </c>
      <c r="V23" s="101" t="b">
        <f>IF(OR(K39&lt;=K18,K39=0),TRUE,FALSE)</f>
        <v>1</v>
      </c>
    </row>
    <row r="24" spans="1:22" ht="17.25" customHeight="1" x14ac:dyDescent="0.25">
      <c r="A24" s="8"/>
      <c r="B24" s="88"/>
      <c r="C24" s="89" t="s">
        <v>17</v>
      </c>
      <c r="D24" s="63"/>
      <c r="E24" s="63"/>
      <c r="F24" s="41">
        <f>D24+E24</f>
        <v>0</v>
      </c>
      <c r="G24" s="14"/>
      <c r="H24" s="70"/>
      <c r="I24" s="71"/>
      <c r="J24" s="72"/>
      <c r="K24" s="73"/>
      <c r="L24" s="72"/>
      <c r="M24" s="74"/>
      <c r="N24" s="14"/>
      <c r="O24" s="44">
        <f t="shared" si="0"/>
        <v>0</v>
      </c>
      <c r="P24" s="31" t="str">
        <f t="shared" si="1"/>
        <v/>
      </c>
      <c r="Q24" s="26"/>
      <c r="T24" s="101"/>
      <c r="U24" s="101" t="b">
        <f t="shared" si="2"/>
        <v>1</v>
      </c>
      <c r="V24" s="101" t="b">
        <f>IF(OR(L39&lt;=L18,L39=0),TRUE,FALSE)</f>
        <v>1</v>
      </c>
    </row>
    <row r="25" spans="1:22" ht="17.25" customHeight="1" x14ac:dyDescent="0.25">
      <c r="A25" s="8"/>
      <c r="B25" s="88"/>
      <c r="C25" s="89" t="s">
        <v>18</v>
      </c>
      <c r="D25" s="63"/>
      <c r="E25" s="37"/>
      <c r="F25" s="41">
        <f>D25</f>
        <v>0</v>
      </c>
      <c r="G25" s="14"/>
      <c r="H25" s="70"/>
      <c r="I25" s="71"/>
      <c r="J25" s="72"/>
      <c r="K25" s="73"/>
      <c r="L25" s="72"/>
      <c r="M25" s="74"/>
      <c r="N25" s="14"/>
      <c r="O25" s="44">
        <f t="shared" si="0"/>
        <v>0</v>
      </c>
      <c r="P25" s="31" t="str">
        <f t="shared" si="1"/>
        <v/>
      </c>
      <c r="Q25" s="26"/>
      <c r="T25" s="101"/>
      <c r="U25" s="101" t="b">
        <f t="shared" si="2"/>
        <v>1</v>
      </c>
      <c r="V25" s="101" t="b">
        <f>IF(OR(M39&lt;=M18,M39=0),TRUE,FALSE)</f>
        <v>1</v>
      </c>
    </row>
    <row r="26" spans="1:22" ht="17.25" customHeight="1" x14ac:dyDescent="0.25">
      <c r="A26" s="8"/>
      <c r="B26" s="88"/>
      <c r="C26" s="89" t="s">
        <v>19</v>
      </c>
      <c r="D26" s="63"/>
      <c r="E26" s="63"/>
      <c r="F26" s="41">
        <f>D26+E26</f>
        <v>0</v>
      </c>
      <c r="G26" s="14"/>
      <c r="H26" s="70"/>
      <c r="I26" s="71"/>
      <c r="J26" s="72"/>
      <c r="K26" s="73"/>
      <c r="L26" s="72"/>
      <c r="M26" s="74"/>
      <c r="N26" s="14"/>
      <c r="O26" s="44">
        <f t="shared" si="0"/>
        <v>0</v>
      </c>
      <c r="P26" s="31" t="str">
        <f t="shared" si="1"/>
        <v/>
      </c>
      <c r="Q26" s="26"/>
      <c r="T26" s="101"/>
      <c r="U26" s="101" t="b">
        <f t="shared" si="2"/>
        <v>1</v>
      </c>
      <c r="V26" s="101"/>
    </row>
    <row r="27" spans="1:22" ht="17.25" customHeight="1" x14ac:dyDescent="0.25">
      <c r="A27" s="8"/>
      <c r="B27" s="88"/>
      <c r="C27" s="89" t="s">
        <v>20</v>
      </c>
      <c r="D27" s="63"/>
      <c r="E27" s="38"/>
      <c r="F27" s="41">
        <f>D27</f>
        <v>0</v>
      </c>
      <c r="G27" s="14"/>
      <c r="H27" s="70"/>
      <c r="I27" s="71"/>
      <c r="J27" s="72"/>
      <c r="K27" s="73"/>
      <c r="L27" s="72"/>
      <c r="M27" s="74"/>
      <c r="N27" s="14"/>
      <c r="O27" s="44">
        <f t="shared" si="0"/>
        <v>0</v>
      </c>
      <c r="P27" s="31" t="str">
        <f t="shared" si="1"/>
        <v/>
      </c>
      <c r="Q27" s="26"/>
      <c r="S27" s="102"/>
      <c r="T27" s="101"/>
      <c r="U27" s="101" t="b">
        <f t="shared" si="2"/>
        <v>1</v>
      </c>
      <c r="V27" s="101"/>
    </row>
    <row r="28" spans="1:22" ht="17.25" customHeight="1" x14ac:dyDescent="0.25">
      <c r="A28" s="8"/>
      <c r="B28" s="88"/>
      <c r="C28" s="89" t="s">
        <v>21</v>
      </c>
      <c r="D28" s="63"/>
      <c r="E28" s="63"/>
      <c r="F28" s="41">
        <f>D28+E28</f>
        <v>0</v>
      </c>
      <c r="G28" s="14"/>
      <c r="H28" s="70"/>
      <c r="I28" s="71"/>
      <c r="J28" s="72"/>
      <c r="K28" s="73"/>
      <c r="L28" s="72"/>
      <c r="M28" s="74"/>
      <c r="N28" s="14"/>
      <c r="O28" s="44">
        <f t="shared" si="0"/>
        <v>0</v>
      </c>
      <c r="P28" s="31" t="str">
        <f t="shared" si="1"/>
        <v/>
      </c>
      <c r="Q28" s="26"/>
      <c r="S28" s="102"/>
      <c r="T28" s="101"/>
      <c r="U28" s="101" t="b">
        <f t="shared" si="2"/>
        <v>1</v>
      </c>
      <c r="V28" s="101"/>
    </row>
    <row r="29" spans="1:22" ht="17.25" customHeight="1" x14ac:dyDescent="0.25">
      <c r="A29" s="8"/>
      <c r="B29" s="88"/>
      <c r="C29" s="89" t="s">
        <v>22</v>
      </c>
      <c r="D29" s="63"/>
      <c r="E29" s="63"/>
      <c r="F29" s="41">
        <f>D29+E29</f>
        <v>0</v>
      </c>
      <c r="G29" s="14"/>
      <c r="H29" s="70"/>
      <c r="I29" s="71"/>
      <c r="J29" s="72"/>
      <c r="K29" s="73"/>
      <c r="L29" s="72"/>
      <c r="M29" s="74"/>
      <c r="N29" s="14"/>
      <c r="O29" s="44">
        <f t="shared" si="0"/>
        <v>0</v>
      </c>
      <c r="P29" s="31" t="str">
        <f t="shared" si="1"/>
        <v/>
      </c>
      <c r="Q29" s="26"/>
      <c r="S29" s="102"/>
      <c r="T29" s="101"/>
      <c r="U29" s="101" t="b">
        <f t="shared" si="2"/>
        <v>1</v>
      </c>
      <c r="V29" s="101"/>
    </row>
    <row r="30" spans="1:22" ht="17.25" customHeight="1" x14ac:dyDescent="0.25">
      <c r="A30" s="8"/>
      <c r="B30" s="88"/>
      <c r="C30" s="89" t="s">
        <v>23</v>
      </c>
      <c r="D30" s="63"/>
      <c r="E30" s="38"/>
      <c r="F30" s="41">
        <f>D30</f>
        <v>0</v>
      </c>
      <c r="G30" s="14"/>
      <c r="H30" s="70"/>
      <c r="I30" s="71"/>
      <c r="J30" s="72"/>
      <c r="K30" s="73"/>
      <c r="L30" s="72"/>
      <c r="M30" s="74"/>
      <c r="N30" s="14"/>
      <c r="O30" s="44">
        <f t="shared" si="0"/>
        <v>0</v>
      </c>
      <c r="P30" s="31" t="str">
        <f t="shared" si="1"/>
        <v/>
      </c>
      <c r="Q30" s="26"/>
      <c r="T30" s="101"/>
      <c r="U30" s="101" t="b">
        <f t="shared" si="2"/>
        <v>1</v>
      </c>
      <c r="V30" s="101"/>
    </row>
    <row r="31" spans="1:22" ht="17.25" customHeight="1" x14ac:dyDescent="0.25">
      <c r="A31" s="8"/>
      <c r="B31" s="88"/>
      <c r="C31" s="89" t="s">
        <v>57</v>
      </c>
      <c r="D31" s="63"/>
      <c r="E31" s="63"/>
      <c r="F31" s="41">
        <f>D31+E31</f>
        <v>0</v>
      </c>
      <c r="G31" s="14"/>
      <c r="H31" s="70"/>
      <c r="I31" s="71"/>
      <c r="J31" s="72"/>
      <c r="K31" s="73"/>
      <c r="L31" s="72"/>
      <c r="M31" s="74"/>
      <c r="N31" s="14"/>
      <c r="O31" s="44">
        <f t="shared" si="0"/>
        <v>0</v>
      </c>
      <c r="P31" s="31" t="str">
        <f t="shared" si="1"/>
        <v/>
      </c>
      <c r="Q31" s="26"/>
      <c r="T31" s="101"/>
      <c r="U31" s="101" t="b">
        <f t="shared" si="2"/>
        <v>1</v>
      </c>
      <c r="V31" s="101"/>
    </row>
    <row r="32" spans="1:22" ht="17.25" customHeight="1" x14ac:dyDescent="0.25">
      <c r="A32" s="8"/>
      <c r="B32" s="88"/>
      <c r="C32" s="89" t="s">
        <v>24</v>
      </c>
      <c r="D32" s="63"/>
      <c r="E32" s="63"/>
      <c r="F32" s="41">
        <f>D32+E32</f>
        <v>0</v>
      </c>
      <c r="G32" s="14"/>
      <c r="H32" s="70"/>
      <c r="I32" s="71"/>
      <c r="J32" s="72"/>
      <c r="K32" s="73"/>
      <c r="L32" s="72"/>
      <c r="M32" s="74"/>
      <c r="N32" s="14"/>
      <c r="O32" s="44">
        <f t="shared" si="0"/>
        <v>0</v>
      </c>
      <c r="P32" s="31" t="str">
        <f t="shared" si="1"/>
        <v/>
      </c>
      <c r="Q32" s="26"/>
      <c r="T32" s="101"/>
      <c r="U32" s="101" t="b">
        <f t="shared" si="2"/>
        <v>1</v>
      </c>
      <c r="V32" s="101"/>
    </row>
    <row r="33" spans="1:23" ht="17.25" customHeight="1" x14ac:dyDescent="0.25">
      <c r="A33" s="8"/>
      <c r="B33" s="88"/>
      <c r="C33" s="89" t="s">
        <v>25</v>
      </c>
      <c r="D33" s="63"/>
      <c r="E33" s="38"/>
      <c r="F33" s="41">
        <f>D33</f>
        <v>0</v>
      </c>
      <c r="G33" s="14"/>
      <c r="H33" s="70"/>
      <c r="I33" s="71"/>
      <c r="J33" s="72"/>
      <c r="K33" s="73"/>
      <c r="L33" s="72"/>
      <c r="M33" s="74"/>
      <c r="N33" s="14"/>
      <c r="O33" s="44">
        <f t="shared" si="0"/>
        <v>0</v>
      </c>
      <c r="P33" s="31" t="str">
        <f t="shared" si="1"/>
        <v/>
      </c>
      <c r="Q33" s="26"/>
      <c r="T33" s="101"/>
      <c r="U33" s="101" t="b">
        <f t="shared" si="2"/>
        <v>1</v>
      </c>
      <c r="V33" s="101"/>
    </row>
    <row r="34" spans="1:23" ht="17.25" customHeight="1" x14ac:dyDescent="0.25">
      <c r="A34" s="8"/>
      <c r="B34" s="88"/>
      <c r="C34" s="89" t="s">
        <v>26</v>
      </c>
      <c r="D34" s="63"/>
      <c r="E34" s="63"/>
      <c r="F34" s="41">
        <f>D34+E34</f>
        <v>0</v>
      </c>
      <c r="G34" s="14"/>
      <c r="H34" s="70"/>
      <c r="I34" s="71"/>
      <c r="J34" s="72"/>
      <c r="K34" s="73"/>
      <c r="L34" s="72"/>
      <c r="M34" s="74"/>
      <c r="N34" s="14"/>
      <c r="O34" s="44">
        <f t="shared" si="0"/>
        <v>0</v>
      </c>
      <c r="P34" s="31" t="str">
        <f t="shared" si="1"/>
        <v/>
      </c>
      <c r="Q34" s="26"/>
      <c r="T34" s="101"/>
      <c r="U34" s="101" t="b">
        <f t="shared" si="2"/>
        <v>1</v>
      </c>
      <c r="V34" s="101"/>
    </row>
    <row r="35" spans="1:23" ht="17.25" customHeight="1" x14ac:dyDescent="0.25">
      <c r="A35" s="8"/>
      <c r="B35" s="88"/>
      <c r="C35" s="90" t="s">
        <v>27</v>
      </c>
      <c r="D35" s="63"/>
      <c r="E35" s="63"/>
      <c r="F35" s="41">
        <f>D35+E35</f>
        <v>0</v>
      </c>
      <c r="G35" s="14"/>
      <c r="H35" s="70"/>
      <c r="I35" s="71"/>
      <c r="J35" s="72"/>
      <c r="K35" s="73"/>
      <c r="L35" s="72"/>
      <c r="M35" s="74"/>
      <c r="N35" s="14"/>
      <c r="O35" s="44">
        <f t="shared" si="0"/>
        <v>0</v>
      </c>
      <c r="P35" s="31" t="str">
        <f t="shared" si="1"/>
        <v/>
      </c>
      <c r="Q35" s="26"/>
      <c r="T35" s="101"/>
      <c r="U35" s="101" t="b">
        <f t="shared" si="2"/>
        <v>1</v>
      </c>
      <c r="V35" s="101"/>
    </row>
    <row r="36" spans="1:23" ht="17.25" customHeight="1" x14ac:dyDescent="0.25">
      <c r="A36" s="8"/>
      <c r="B36" s="88"/>
      <c r="C36" s="90" t="s">
        <v>28</v>
      </c>
      <c r="D36" s="63"/>
      <c r="E36" s="63"/>
      <c r="F36" s="41">
        <f>D36+E36</f>
        <v>0</v>
      </c>
      <c r="G36" s="14"/>
      <c r="H36" s="70"/>
      <c r="I36" s="71"/>
      <c r="J36" s="72"/>
      <c r="K36" s="73"/>
      <c r="L36" s="72"/>
      <c r="M36" s="74"/>
      <c r="N36" s="14"/>
      <c r="O36" s="45">
        <f t="shared" si="0"/>
        <v>0</v>
      </c>
      <c r="P36" s="31" t="str">
        <f t="shared" si="1"/>
        <v/>
      </c>
      <c r="Q36" s="26"/>
      <c r="T36" s="101"/>
      <c r="U36" s="101" t="b">
        <f t="shared" si="2"/>
        <v>1</v>
      </c>
      <c r="V36" s="101"/>
    </row>
    <row r="37" spans="1:23" ht="17.25" customHeight="1" thickBot="1" x14ac:dyDescent="0.3">
      <c r="A37" s="8"/>
      <c r="B37" s="91"/>
      <c r="C37" s="92" t="s">
        <v>29</v>
      </c>
      <c r="D37" s="64"/>
      <c r="E37" s="39"/>
      <c r="F37" s="42">
        <f>D37</f>
        <v>0</v>
      </c>
      <c r="G37" s="19"/>
      <c r="H37" s="75"/>
      <c r="I37" s="76"/>
      <c r="J37" s="77"/>
      <c r="K37" s="78"/>
      <c r="L37" s="77"/>
      <c r="M37" s="79"/>
      <c r="N37" s="19"/>
      <c r="O37" s="46">
        <f t="shared" si="0"/>
        <v>0</v>
      </c>
      <c r="P37" s="31" t="str">
        <f t="shared" si="1"/>
        <v/>
      </c>
      <c r="Q37" s="26"/>
      <c r="T37" s="101"/>
      <c r="U37" s="101" t="b">
        <f t="shared" si="2"/>
        <v>1</v>
      </c>
      <c r="V37" s="101"/>
    </row>
    <row r="38" spans="1:23" ht="4.5" customHeight="1" thickBot="1" x14ac:dyDescent="0.3">
      <c r="B38" s="20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T38" s="101"/>
      <c r="U38" s="101"/>
      <c r="V38" s="101"/>
    </row>
    <row r="39" spans="1:23" ht="66.75" customHeight="1" thickBot="1" x14ac:dyDescent="0.3">
      <c r="A39" s="8"/>
      <c r="B39" s="93"/>
      <c r="C39" s="94" t="s">
        <v>30</v>
      </c>
      <c r="D39" s="94"/>
      <c r="E39" s="94"/>
      <c r="F39" s="95"/>
      <c r="G39" s="14"/>
      <c r="H39" s="21">
        <f t="shared" ref="H39:M39" si="3">SUM(H20:H37)</f>
        <v>0</v>
      </c>
      <c r="I39" s="22">
        <f t="shared" si="3"/>
        <v>0</v>
      </c>
      <c r="J39" s="22">
        <f t="shared" si="3"/>
        <v>0</v>
      </c>
      <c r="K39" s="22">
        <f t="shared" si="3"/>
        <v>0</v>
      </c>
      <c r="L39" s="22">
        <f t="shared" si="3"/>
        <v>0</v>
      </c>
      <c r="M39" s="23">
        <f t="shared" si="3"/>
        <v>0</v>
      </c>
      <c r="N39" s="14"/>
      <c r="O39" s="96"/>
      <c r="T39" s="101"/>
      <c r="U39" s="101"/>
      <c r="V39" s="101"/>
    </row>
    <row r="40" spans="1:23" s="28" customFormat="1" ht="24" customHeight="1" x14ac:dyDescent="0.25">
      <c r="A40" s="27"/>
      <c r="H40" s="36" t="str">
        <f>IF(V20=FALSE,"Validation 2","")</f>
        <v/>
      </c>
      <c r="I40" s="36" t="str">
        <f>IF(V21=FALSE,"Validation 2","")</f>
        <v/>
      </c>
      <c r="J40" s="36" t="str">
        <f>IF(V22=FALSE,"Validation 2","")</f>
        <v/>
      </c>
      <c r="K40" s="36" t="str">
        <f>IF(V23=FALSE,"Validation 2","")</f>
        <v/>
      </c>
      <c r="L40" s="36" t="str">
        <f>IF(V24=FALSE,"Validation 2","")</f>
        <v/>
      </c>
      <c r="M40" s="36" t="str">
        <f>IF(V25=FALSE,"Validation 2","")</f>
        <v/>
      </c>
      <c r="N40" s="34"/>
      <c r="S40" s="100"/>
      <c r="T40" s="100"/>
      <c r="U40" s="100"/>
      <c r="V40" s="100"/>
      <c r="W40" s="100"/>
    </row>
    <row r="41" spans="1:23" s="28" customFormat="1" ht="15.75" customHeight="1" x14ac:dyDescent="0.25">
      <c r="A41" s="27"/>
      <c r="H41" s="129"/>
      <c r="I41" s="129"/>
      <c r="J41" s="129"/>
      <c r="K41" s="129"/>
      <c r="L41" s="129"/>
      <c r="M41" s="129"/>
      <c r="S41" s="100"/>
      <c r="T41" s="100"/>
      <c r="U41" s="100"/>
      <c r="V41" s="100"/>
      <c r="W41" s="100"/>
    </row>
    <row r="42" spans="1:23" ht="15.75" customHeight="1" x14ac:dyDescent="0.25">
      <c r="F42" s="29"/>
      <c r="H42" s="5"/>
    </row>
    <row r="43" spans="1:23" ht="15.75" customHeight="1" x14ac:dyDescent="0.25">
      <c r="A43" s="8"/>
      <c r="H43" s="30"/>
      <c r="I43" s="30"/>
      <c r="J43" s="30"/>
      <c r="K43" s="30"/>
      <c r="L43" s="30"/>
      <c r="M43" s="30"/>
    </row>
    <row r="44" spans="1:23" ht="15.75" customHeight="1" x14ac:dyDescent="0.25">
      <c r="A44" s="119"/>
      <c r="B44" s="119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10"/>
      <c r="O44" s="10"/>
      <c r="P44" s="10"/>
    </row>
    <row r="45" spans="1:23" ht="15.75" customHeight="1" x14ac:dyDescent="0.25">
      <c r="A45" s="119"/>
      <c r="B45" s="119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10"/>
      <c r="O45" s="10"/>
      <c r="P45" s="10"/>
    </row>
    <row r="46" spans="1:23" ht="15.75" customHeight="1" x14ac:dyDescent="0.25">
      <c r="A46" s="9"/>
      <c r="B46" s="9"/>
      <c r="C46" s="11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</row>
    <row r="47" spans="1:23" ht="15.75" customHeight="1" x14ac:dyDescent="0.25">
      <c r="A47" s="9"/>
      <c r="B47" s="9"/>
      <c r="C47" s="11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</row>
    <row r="48" spans="1:23" ht="15.75" customHeight="1" x14ac:dyDescent="0.25">
      <c r="C48"/>
      <c r="D48" s="12"/>
      <c r="E48" s="12"/>
    </row>
    <row r="49" ht="15.75" customHeight="1" x14ac:dyDescent="0.25"/>
  </sheetData>
  <sheetProtection algorithmName="SHA-512" hashValue="Q6BrYrezCe1vALyyvkkr2CHCcBgG/MWWr63tTIEnWoVQ+VxHRKXAyspGjPUgsSoiSn0lF3WyzoronUyeEmdtZg==" saltValue="sM9FP6xPPKGwfb4CZe7wOg==" spinCount="100000" sheet="1" objects="1" scenarios="1"/>
  <mergeCells count="19">
    <mergeCell ref="B17:C18"/>
    <mergeCell ref="A44:B45"/>
    <mergeCell ref="H16:M16"/>
    <mergeCell ref="B4:F4"/>
    <mergeCell ref="B5:F5"/>
    <mergeCell ref="H41:M41"/>
    <mergeCell ref="C13:O13"/>
    <mergeCell ref="B16:F16"/>
    <mergeCell ref="F17:F18"/>
    <mergeCell ref="E17:E18"/>
    <mergeCell ref="D17:D18"/>
    <mergeCell ref="C12:O12"/>
    <mergeCell ref="C2:M2"/>
    <mergeCell ref="H4:M4"/>
    <mergeCell ref="H5:M5"/>
    <mergeCell ref="C11:O11"/>
    <mergeCell ref="C8:O8"/>
    <mergeCell ref="C10:O10"/>
    <mergeCell ref="C9:O9"/>
  </mergeCells>
  <conditionalFormatting sqref="A44">
    <cfRule type="cellIs" dxfId="10" priority="84" operator="equal">
      <formula>0</formula>
    </cfRule>
    <cfRule type="cellIs" dxfId="9" priority="85" operator="equal">
      <formula>1</formula>
    </cfRule>
  </conditionalFormatting>
  <conditionalFormatting sqref="H39">
    <cfRule type="expression" dxfId="8" priority="83">
      <formula>$V$20=FALSE</formula>
    </cfRule>
  </conditionalFormatting>
  <conditionalFormatting sqref="I39">
    <cfRule type="expression" dxfId="7" priority="81">
      <formula>V21=FALSE</formula>
    </cfRule>
  </conditionalFormatting>
  <conditionalFormatting sqref="J39">
    <cfRule type="expression" dxfId="6" priority="19">
      <formula>V22=FALSE</formula>
    </cfRule>
  </conditionalFormatting>
  <conditionalFormatting sqref="K39">
    <cfRule type="expression" dxfId="5" priority="80">
      <formula>V23=FALSE</formula>
    </cfRule>
  </conditionalFormatting>
  <conditionalFormatting sqref="L39">
    <cfRule type="expression" dxfId="4" priority="78">
      <formula>V24=FALSE</formula>
    </cfRule>
  </conditionalFormatting>
  <conditionalFormatting sqref="M39">
    <cfRule type="expression" dxfId="3" priority="74">
      <formula>V25=FALSE</formula>
    </cfRule>
  </conditionalFormatting>
  <conditionalFormatting sqref="O16:O18">
    <cfRule type="expression" dxfId="2" priority="20">
      <formula>$O$39="Erreur:             Valider les dépenses à retrancher"</formula>
    </cfRule>
  </conditionalFormatting>
  <conditionalFormatting sqref="O20:O37">
    <cfRule type="expression" dxfId="1" priority="1">
      <formula>U20=FALSE</formula>
    </cfRule>
  </conditionalFormatting>
  <conditionalFormatting sqref="O39">
    <cfRule type="expression" dxfId="0" priority="93">
      <formula>$O$39="Erreur:             Valider les dépenses à retrancher"</formula>
    </cfRule>
  </conditionalFormatting>
  <dataValidations count="1">
    <dataValidation type="list" allowBlank="1" showInputMessage="1" showErrorMessage="1" sqref="H17:M17" xr:uid="{D5891E27-66ED-49D2-B3EF-8972E8F7B094}">
      <formula1>Revenus</formula1>
    </dataValidation>
  </dataValidations>
  <hyperlinks>
    <hyperlink ref="O2" r:id="rId1" location="annexem" xr:uid="{016668F5-2881-4511-9FA6-0DB559617393}"/>
  </hyperlinks>
  <printOptions horizontalCentered="1" verticalCentered="1" gridLines="1"/>
  <pageMargins left="0.23622047244094491" right="0.23622047244094491" top="0.74803149606299213" bottom="0.74803149606299213" header="0.31496062992125984" footer="0.31496062992125984"/>
  <pageSetup scale="43" orientation="landscape" r:id="rId2"/>
  <colBreaks count="1" manualBreakCount="1">
    <brk id="16" max="1048575" man="1"/>
  </col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B22"/>
  <sheetViews>
    <sheetView workbookViewId="0">
      <selection activeCell="B11" sqref="B11"/>
    </sheetView>
  </sheetViews>
  <sheetFormatPr baseColWidth="10" defaultColWidth="11" defaultRowHeight="13.8" x14ac:dyDescent="0.25"/>
  <cols>
    <col min="2" max="2" width="83.09765625" customWidth="1"/>
  </cols>
  <sheetData>
    <row r="2" spans="2:2" ht="14.4" x14ac:dyDescent="0.25">
      <c r="B2" s="1" t="s">
        <v>31</v>
      </c>
    </row>
    <row r="3" spans="2:2" ht="14.4" x14ac:dyDescent="0.25">
      <c r="B3" s="1" t="s">
        <v>32</v>
      </c>
    </row>
    <row r="4" spans="2:2" ht="14.4" x14ac:dyDescent="0.25">
      <c r="B4" s="1" t="s">
        <v>10</v>
      </c>
    </row>
    <row r="5" spans="2:2" ht="14.4" x14ac:dyDescent="0.25">
      <c r="B5" s="1" t="s">
        <v>33</v>
      </c>
    </row>
    <row r="6" spans="2:2" ht="15" customHeight="1" x14ac:dyDescent="0.25">
      <c r="B6" s="1" t="s">
        <v>34</v>
      </c>
    </row>
    <row r="7" spans="2:2" ht="15" customHeight="1" x14ac:dyDescent="0.25">
      <c r="B7" s="1" t="s">
        <v>35</v>
      </c>
    </row>
    <row r="8" spans="2:2" ht="15" customHeight="1" x14ac:dyDescent="0.25">
      <c r="B8" s="1" t="s">
        <v>36</v>
      </c>
    </row>
    <row r="9" spans="2:2" ht="15" customHeight="1" x14ac:dyDescent="0.25">
      <c r="B9" s="97" t="s">
        <v>58</v>
      </c>
    </row>
    <row r="10" spans="2:2" ht="15" customHeight="1" x14ac:dyDescent="0.25">
      <c r="B10" s="3" t="s">
        <v>37</v>
      </c>
    </row>
    <row r="11" spans="2:2" ht="31.5" customHeight="1" x14ac:dyDescent="0.25">
      <c r="B11" s="3" t="s">
        <v>38</v>
      </c>
    </row>
    <row r="12" spans="2:2" ht="31.5" customHeight="1" x14ac:dyDescent="0.25">
      <c r="B12" s="3" t="s">
        <v>39</v>
      </c>
    </row>
    <row r="13" spans="2:2" ht="31.5" customHeight="1" x14ac:dyDescent="0.25">
      <c r="B13" s="3" t="s">
        <v>40</v>
      </c>
    </row>
    <row r="14" spans="2:2" ht="15" customHeight="1" x14ac:dyDescent="0.25">
      <c r="B14" s="4" t="s">
        <v>41</v>
      </c>
    </row>
    <row r="15" spans="2:2" ht="14.4" x14ac:dyDescent="0.25">
      <c r="B15" s="3" t="s">
        <v>42</v>
      </c>
    </row>
    <row r="16" spans="2:2" ht="14.4" x14ac:dyDescent="0.25">
      <c r="B16" s="4" t="s">
        <v>43</v>
      </c>
    </row>
    <row r="17" spans="2:2" ht="14.4" x14ac:dyDescent="0.25">
      <c r="B17" s="4" t="s">
        <v>44</v>
      </c>
    </row>
    <row r="18" spans="2:2" ht="14.4" x14ac:dyDescent="0.25">
      <c r="B18" s="4" t="s">
        <v>45</v>
      </c>
    </row>
    <row r="19" spans="2:2" ht="14.4" x14ac:dyDescent="0.25">
      <c r="B19" s="4" t="s">
        <v>46</v>
      </c>
    </row>
    <row r="20" spans="2:2" ht="14.4" x14ac:dyDescent="0.25">
      <c r="B20" s="4" t="s">
        <v>47</v>
      </c>
    </row>
    <row r="21" spans="2:2" ht="14.4" x14ac:dyDescent="0.25">
      <c r="B21" s="2"/>
    </row>
    <row r="22" spans="2:2" ht="14.4" x14ac:dyDescent="0.25">
      <c r="B22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Calculateur</vt:lpstr>
      <vt:lpstr>Liste</vt:lpstr>
      <vt:lpstr>Revenus</vt:lpstr>
      <vt:lpstr>Calculateur!Zone_d_impression</vt:lpstr>
    </vt:vector>
  </TitlesOfParts>
  <Manager/>
  <Company>FADQ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Rémi Cloutier</dc:creator>
  <cp:keywords/>
  <dc:description/>
  <cp:lastModifiedBy>Fernandez, Claudia</cp:lastModifiedBy>
  <cp:revision/>
  <dcterms:created xsi:type="dcterms:W3CDTF">2015-06-10T23:22:57Z</dcterms:created>
  <dcterms:modified xsi:type="dcterms:W3CDTF">2026-04-28T17:32:46Z</dcterms:modified>
  <cp:category/>
  <cp:contentStatus/>
</cp:coreProperties>
</file>