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fraars01\Desktop\"/>
    </mc:Choice>
  </mc:AlternateContent>
  <xr:revisionPtr revIDLastSave="0" documentId="8_{D55E4209-D0DD-4035-9953-C9DFD2216895}" xr6:coauthVersionLast="45" xr6:coauthVersionMax="45" xr10:uidLastSave="{00000000-0000-0000-0000-000000000000}"/>
  <bookViews>
    <workbookView xWindow="-38520" yWindow="-120" windowWidth="38640" windowHeight="21840" xr2:uid="{AC48989F-24B8-4B70-ABD1-8E547EE44213}"/>
  </bookViews>
  <sheets>
    <sheet name="Valeur par pratique" sheetId="1" r:id="rId1"/>
  </sheets>
  <definedNames>
    <definedName name="_xlnm.Print_Area" localSheetId="0">'Valeur par pratique'!$A$1:$D$37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5" i="1" l="1"/>
  <c r="D34" i="1"/>
  <c r="D32" i="1"/>
  <c r="D30" i="1"/>
  <c r="D29" i="1"/>
  <c r="D28" i="1"/>
  <c r="D27" i="1"/>
  <c r="D26" i="1"/>
  <c r="D25" i="1"/>
  <c r="D24" i="1"/>
  <c r="D23" i="1"/>
  <c r="D21" i="1"/>
  <c r="D20" i="1"/>
  <c r="D19" i="1"/>
  <c r="D18" i="1"/>
  <c r="D15" i="1"/>
  <c r="D14" i="1"/>
  <c r="D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Bernard, Patrick</author>
  </authors>
  <commentList>
    <comment ref="C14" authorId="0" shapeId="0" xr:uid="{1FC015C9-9198-4FAB-9192-E920F3CB9CA4}">
      <text>
        <r>
          <rPr>
            <sz val="9"/>
            <color indexed="81"/>
            <rFont val="Tahoma"/>
            <family val="2"/>
          </rPr>
          <t xml:space="preserve">Seulement à partir de l'année 2023
</t>
        </r>
      </text>
    </comment>
    <comment ref="C15" authorId="0" shapeId="0" xr:uid="{87F54F0D-BB11-46B9-AD5F-0E033377F1E8}">
      <text>
        <r>
          <rPr>
            <sz val="9"/>
            <color indexed="81"/>
            <rFont val="Tahoma"/>
            <family val="2"/>
          </rPr>
          <t>Seulement à partir de l'année 2023</t>
        </r>
        <r>
          <rPr>
            <sz val="9"/>
            <color indexed="81"/>
            <rFont val="Tahoma"/>
            <family val="2"/>
          </rPr>
          <t xml:space="preserve">
</t>
        </r>
      </text>
    </comment>
  </commentList>
</comments>
</file>

<file path=xl/sharedStrings.xml><?xml version="1.0" encoding="utf-8"?>
<sst xmlns="http://schemas.openxmlformats.org/spreadsheetml/2006/main" count="49" uniqueCount="35">
  <si>
    <t>Outil de calcul pour l'estimation de la valeur monétaire des pratiques pour une année</t>
  </si>
  <si>
    <t>Bas-Saint-Laurent / Saguenay–Lac-Saint-Jean / Abitibi-Témiscamingue / Côte-Nord /Nord-du-Québec / Gaspésie–Îles-de-la-Madeleine</t>
  </si>
  <si>
    <t>Capitale-Nationale, Outaouais et Chaudière-Appalaches</t>
  </si>
  <si>
    <t>Mauricie, Estrie et Centre-du-Québec</t>
  </si>
  <si>
    <t>Pratiques admissible</t>
  </si>
  <si>
    <t>Superficie</t>
  </si>
  <si>
    <t>Valeur monétaire de la pratique pour une année</t>
  </si>
  <si>
    <t>Montérégie, Montréal, Laval, Lanaudière et Laurentides</t>
  </si>
  <si>
    <t>Pratique 1 - Diversification des cultures</t>
  </si>
  <si>
    <t>1A Autres cultures annuelles</t>
  </si>
  <si>
    <t>ha de maïs ou soya remplacé</t>
  </si>
  <si>
    <t>1B Culture fourragères pérennes</t>
  </si>
  <si>
    <t>Pratique 2 - Protection des sols hors saison</t>
  </si>
  <si>
    <t>2A Aucun travail de sol automnal</t>
  </si>
  <si>
    <t>ha</t>
  </si>
  <si>
    <t>2B Culture de couverture hivernale</t>
  </si>
  <si>
    <t>2C Aucun travail de sol automnal et 
culture de couverture hivernale</t>
  </si>
  <si>
    <t>2D Aucun travail de sol printanier en combinaison
 avec aucun travail de sol automnal
et culture de couverture hivernale</t>
  </si>
  <si>
    <t>Pratique 3 - Réduction de l'usage des herbicides</t>
  </si>
  <si>
    <t xml:space="preserve">3A Pulvérisation localisée (grandes cultures annuelles) </t>
  </si>
  <si>
    <t xml:space="preserve">3A Pulvérisation localisée (cultures horticoles) </t>
  </si>
  <si>
    <t xml:space="preserve">3B Culture de couverture intercalaire (grandes cultures annuelles) </t>
  </si>
  <si>
    <t>3B Culture de couverture intercalaire (cultures horticoles)</t>
  </si>
  <si>
    <t xml:space="preserve">3C Pulvérisation en bande (grandes cultures annuelles) </t>
  </si>
  <si>
    <t>3C Pulvérisation en bande (cultures horticoles)</t>
  </si>
  <si>
    <t xml:space="preserve">3D Désherbage physique ou mécanique (grandes cultures annuelles) </t>
  </si>
  <si>
    <t>3D Désherbage physique ou mécanique (cultures horticoles)</t>
  </si>
  <si>
    <t>Pratique 4 - Utilisation de semences non traitées aux insecticides</t>
  </si>
  <si>
    <t xml:space="preserve">Pratique 5 - Aménagements favorables à la biodiversité </t>
  </si>
  <si>
    <t>5A Bande riveraine arbustive ou aborée élargie</t>
  </si>
  <si>
    <r>
      <t>m</t>
    </r>
    <r>
      <rPr>
        <vertAlign val="superscript"/>
        <sz val="11"/>
        <color theme="1"/>
        <rFont val="Arial"/>
        <family val="2"/>
      </rPr>
      <t>2</t>
    </r>
  </si>
  <si>
    <t>5B Haie ou îlot boisé</t>
  </si>
  <si>
    <t>Total pour l'année</t>
  </si>
  <si>
    <t>Attention: cet outil est destiné uniquement à la formation et à la démonstration.
Les résultats présentés ne remplacent en aucun cas le calcul réel de l'aide financière qui pourrait être effectué par un client dans son formulaire en ligne.
Ces résultats pourraient être influencés par d'autres facteurs qui ne sont pas pris en compte par cet outil.</t>
  </si>
  <si>
    <t>Région administrative (choisir dans la liste déroulante)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</si>
</sst>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0\ &quot;$&quot;_);\(#,##0\ &quot;$&quot;\)"/>
    <numFmt numFmtId="164" formatCode="#,##0\ &quot;$&quot;"/>
  </numFmts>
  <fonts count="7" x14ac:knownFonts="1">
    <font>
      <sz val="11"/>
      <color theme="1"/>
      <name val="Arial"/>
      <family val="2"/>
    </font>
    <font>
      <b/>
      <sz val="11"/>
      <color theme="1"/>
      <name val="Arial"/>
      <family val="2"/>
    </font>
    <font>
      <b/>
      <sz val="14"/>
      <color theme="1"/>
      <name val="Arial"/>
      <family val="2"/>
    </font>
    <font>
      <b/>
      <sz val="12"/>
      <color theme="1"/>
      <name val="Arial"/>
      <family val="2"/>
    </font>
    <font>
      <vertAlign val="superscript"/>
      <sz val="11"/>
      <color theme="1"/>
      <name val="Arial"/>
      <family val="2"/>
    </font>
    <font>
      <sz val="9"/>
      <color indexed="81"/>
      <name val="Tahoma"/>
      <family val="2"/>
    </font>
    <font>
      <b/>
      <sz val="10"/>
      <color rgb="FFFF0000"/>
      <name val="Arial"/>
      <family val="2"/>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9">
    <xf numFmtId="0" fontId="0" fillId="0" borderId="0" xfId="0"/>
    <xf numFmtId="0" fontId="2" fillId="0" borderId="0" xfId="0" applyFont="1"/>
    <xf numFmtId="0" fontId="0" fillId="0" borderId="0" xfId="0" applyProtection="1">
      <protection locked="0"/>
    </xf>
    <xf numFmtId="0" fontId="1" fillId="0" borderId="0" xfId="0" applyFont="1"/>
    <xf numFmtId="0" fontId="3" fillId="2" borderId="0" xfId="0" applyFont="1" applyFill="1"/>
    <xf numFmtId="0" fontId="1" fillId="2" borderId="0" xfId="0" applyFont="1" applyFill="1"/>
    <xf numFmtId="0" fontId="1" fillId="2" borderId="0" xfId="0" applyFont="1" applyFill="1" applyAlignment="1">
      <alignment wrapText="1"/>
    </xf>
    <xf numFmtId="0" fontId="0" fillId="0" borderId="0" xfId="0" applyAlignment="1">
      <alignment horizontal="right"/>
    </xf>
    <xf numFmtId="0" fontId="0" fillId="0" borderId="1" xfId="0" applyBorder="1" applyAlignment="1" applyProtection="1">
      <alignment vertical="center"/>
      <protection locked="0"/>
    </xf>
    <xf numFmtId="0" fontId="0" fillId="0" borderId="0" xfId="0" applyAlignment="1">
      <alignment vertical="center"/>
    </xf>
    <xf numFmtId="5" fontId="0" fillId="0" borderId="0" xfId="0" applyNumberFormat="1" applyAlignment="1">
      <alignment horizontal="left" vertical="center"/>
    </xf>
    <xf numFmtId="164" fontId="0" fillId="0" borderId="0" xfId="0" applyNumberFormat="1" applyAlignment="1">
      <alignment horizontal="left" vertical="center"/>
    </xf>
    <xf numFmtId="0" fontId="0" fillId="0" borderId="0" xfId="0" applyAlignment="1">
      <alignment horizontal="right" wrapText="1"/>
    </xf>
    <xf numFmtId="0" fontId="0" fillId="0" borderId="2" xfId="0" applyBorder="1" applyAlignment="1" applyProtection="1">
      <alignment vertical="center"/>
      <protection locked="0"/>
    </xf>
    <xf numFmtId="0" fontId="1" fillId="2" borderId="0" xfId="0" applyFont="1" applyFill="1" applyAlignment="1">
      <alignment horizontal="left"/>
    </xf>
    <xf numFmtId="0" fontId="2" fillId="2" borderId="0" xfId="0" applyFont="1" applyFill="1" applyAlignment="1">
      <alignment horizontal="left"/>
    </xf>
    <xf numFmtId="164" fontId="2" fillId="0" borderId="0" xfId="0" applyNumberFormat="1" applyFont="1" applyAlignment="1">
      <alignment horizontal="left" vertical="center"/>
    </xf>
    <xf numFmtId="0" fontId="0" fillId="0" borderId="0" xfId="0" applyAlignment="1">
      <alignment horizontal="left"/>
    </xf>
    <xf numFmtId="0" fontId="6"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5" dropStyle="combo" dx="22" fmlaLink="$G$6" fmlaRange="$G$8:$G$12" noThreeD="1" sel="5"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1927622</xdr:colOff>
      <xdr:row>3</xdr:row>
      <xdr:rowOff>57076</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9050" y="19050"/>
          <a:ext cx="1904762" cy="59047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8</xdr:row>
          <xdr:rowOff>9525</xdr:rowOff>
        </xdr:from>
        <xdr:to>
          <xdr:col>3</xdr:col>
          <xdr:colOff>200025</xdr:colOff>
          <xdr:row>9</xdr:row>
          <xdr:rowOff>95250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8027A-4E41-4493-BC20-1C9726B18EA5}">
  <sheetPr>
    <outlinePr showOutlineSymbols="0"/>
    <pageSetUpPr fitToPage="1"/>
  </sheetPr>
  <dimension ref="A5:J40"/>
  <sheetViews>
    <sheetView showGridLines="0" showRowColHeaders="0" showZeros="0" tabSelected="1" showOutlineSymbols="0" zoomScale="89" zoomScaleNormal="89" workbookViewId="0">
      <selection activeCell="E28" sqref="E28"/>
    </sheetView>
  </sheetViews>
  <sheetFormatPr baseColWidth="10" defaultColWidth="11" defaultRowHeight="14.25" x14ac:dyDescent="0.2"/>
  <cols>
    <col min="1" max="1" width="66.75" customWidth="1"/>
    <col min="2" max="2" width="9.75" customWidth="1"/>
    <col min="3" max="3" width="25.375" customWidth="1"/>
    <col min="4" max="4" width="19" customWidth="1"/>
    <col min="7" max="10" width="11" hidden="1" customWidth="1"/>
  </cols>
  <sheetData>
    <row r="5" spans="1:10" ht="44.25" customHeight="1" x14ac:dyDescent="0.2">
      <c r="A5" s="18" t="s">
        <v>33</v>
      </c>
      <c r="B5" s="18"/>
      <c r="C5" s="18"/>
      <c r="D5" s="18"/>
      <c r="E5" s="18"/>
      <c r="F5" s="18"/>
    </row>
    <row r="6" spans="1:10" ht="27" customHeight="1" x14ac:dyDescent="0.25">
      <c r="A6" s="1" t="s">
        <v>0</v>
      </c>
      <c r="G6" s="2">
        <v>5</v>
      </c>
    </row>
    <row r="7" spans="1:10" ht="7.5" customHeight="1" x14ac:dyDescent="0.2">
      <c r="G7" s="2"/>
    </row>
    <row r="8" spans="1:10" ht="15" x14ac:dyDescent="0.25">
      <c r="A8" s="3" t="s">
        <v>34</v>
      </c>
      <c r="G8" s="2" t="s">
        <v>1</v>
      </c>
    </row>
    <row r="9" spans="1:10" x14ac:dyDescent="0.2">
      <c r="G9" s="2" t="s">
        <v>2</v>
      </c>
    </row>
    <row r="10" spans="1:10" x14ac:dyDescent="0.2">
      <c r="G10" s="2" t="s">
        <v>3</v>
      </c>
    </row>
    <row r="11" spans="1:10" ht="46.5" customHeight="1" x14ac:dyDescent="0.25">
      <c r="A11" s="4" t="s">
        <v>4</v>
      </c>
      <c r="B11" s="5" t="s">
        <v>5</v>
      </c>
      <c r="C11" s="5"/>
      <c r="D11" s="6" t="s">
        <v>6</v>
      </c>
      <c r="G11" s="2" t="s">
        <v>7</v>
      </c>
    </row>
    <row r="13" spans="1:10" ht="15" x14ac:dyDescent="0.25">
      <c r="A13" s="5" t="s">
        <v>8</v>
      </c>
      <c r="G13">
        <v>1</v>
      </c>
      <c r="H13">
        <v>2</v>
      </c>
      <c r="I13">
        <v>3</v>
      </c>
      <c r="J13">
        <v>4</v>
      </c>
    </row>
    <row r="14" spans="1:10" x14ac:dyDescent="0.2">
      <c r="A14" s="7" t="s">
        <v>9</v>
      </c>
      <c r="B14" s="8"/>
      <c r="C14" s="9" t="s">
        <v>10</v>
      </c>
      <c r="D14" s="10">
        <f>IF($G$6=1,(B14*G14),IF($G$6=2,(B14*H14),IF($G$6=3,(B14*I14),IF($G$6=4,(B14*J14),0))))</f>
        <v>0</v>
      </c>
      <c r="G14">
        <v>120</v>
      </c>
      <c r="H14">
        <v>164</v>
      </c>
      <c r="I14">
        <v>218</v>
      </c>
      <c r="J14">
        <v>266</v>
      </c>
    </row>
    <row r="15" spans="1:10" x14ac:dyDescent="0.2">
      <c r="A15" s="7" t="s">
        <v>11</v>
      </c>
      <c r="B15" s="8"/>
      <c r="C15" s="9" t="s">
        <v>10</v>
      </c>
      <c r="D15" s="10" t="str">
        <f>IF($G$6=1,(B15*G15),IF($G$6=2,(B15*H15),IF($G$6=3,(B15*I15),IF($G$6=4,(B15*J15),""))))</f>
        <v/>
      </c>
      <c r="G15">
        <v>240</v>
      </c>
      <c r="H15">
        <v>328</v>
      </c>
      <c r="I15">
        <v>436</v>
      </c>
      <c r="J15">
        <v>532</v>
      </c>
    </row>
    <row r="16" spans="1:10" x14ac:dyDescent="0.2">
      <c r="B16" s="9"/>
      <c r="C16" s="9"/>
      <c r="D16" s="11"/>
    </row>
    <row r="17" spans="1:10" ht="24.75" customHeight="1" x14ac:dyDescent="0.25">
      <c r="A17" s="5" t="s">
        <v>12</v>
      </c>
      <c r="B17" s="9"/>
      <c r="C17" s="9"/>
      <c r="D17" s="11"/>
    </row>
    <row r="18" spans="1:10" ht="18.75" customHeight="1" x14ac:dyDescent="0.2">
      <c r="A18" s="7" t="s">
        <v>13</v>
      </c>
      <c r="B18" s="8"/>
      <c r="C18" s="9" t="s">
        <v>14</v>
      </c>
      <c r="D18" s="10" t="str">
        <f t="shared" ref="D18:D21" si="0">IF($G$6=1,(B18*G18),IF($G$6=2,(B18*H18),IF($G$6=3,(B18*I18),IF($G$6=4,(B18*J18),""))))</f>
        <v/>
      </c>
      <c r="G18">
        <v>13</v>
      </c>
      <c r="H18">
        <v>15</v>
      </c>
      <c r="I18">
        <v>16</v>
      </c>
      <c r="J18">
        <v>17</v>
      </c>
    </row>
    <row r="19" spans="1:10" ht="21" customHeight="1" x14ac:dyDescent="0.2">
      <c r="A19" s="7" t="s">
        <v>15</v>
      </c>
      <c r="B19" s="8"/>
      <c r="C19" s="9" t="s">
        <v>14</v>
      </c>
      <c r="D19" s="10" t="str">
        <f t="shared" si="0"/>
        <v/>
      </c>
      <c r="G19">
        <v>26</v>
      </c>
      <c r="H19">
        <v>29</v>
      </c>
      <c r="I19">
        <v>31</v>
      </c>
      <c r="J19">
        <v>34</v>
      </c>
    </row>
    <row r="20" spans="1:10" ht="31.5" customHeight="1" x14ac:dyDescent="0.2">
      <c r="A20" s="12" t="s">
        <v>16</v>
      </c>
      <c r="B20" s="8"/>
      <c r="C20" s="9" t="s">
        <v>14</v>
      </c>
      <c r="D20" s="10" t="str">
        <f t="shared" si="0"/>
        <v/>
      </c>
      <c r="G20">
        <v>44</v>
      </c>
      <c r="H20">
        <v>47</v>
      </c>
      <c r="I20">
        <v>52</v>
      </c>
      <c r="J20">
        <v>56</v>
      </c>
    </row>
    <row r="21" spans="1:10" ht="48" customHeight="1" x14ac:dyDescent="0.2">
      <c r="A21" s="12" t="s">
        <v>17</v>
      </c>
      <c r="B21" s="8"/>
      <c r="C21" s="9" t="s">
        <v>14</v>
      </c>
      <c r="D21" s="10" t="str">
        <f t="shared" si="0"/>
        <v/>
      </c>
      <c r="G21">
        <v>70</v>
      </c>
      <c r="H21">
        <v>76</v>
      </c>
      <c r="I21">
        <v>83</v>
      </c>
      <c r="J21">
        <v>89</v>
      </c>
    </row>
    <row r="22" spans="1:10" ht="27" customHeight="1" x14ac:dyDescent="0.25">
      <c r="A22" s="5" t="s">
        <v>18</v>
      </c>
      <c r="B22" s="9"/>
      <c r="C22" s="9"/>
      <c r="D22" s="11"/>
    </row>
    <row r="23" spans="1:10" x14ac:dyDescent="0.2">
      <c r="A23" s="7" t="s">
        <v>19</v>
      </c>
      <c r="B23" s="8"/>
      <c r="C23" s="9" t="s">
        <v>14</v>
      </c>
      <c r="D23" s="10" t="str">
        <f t="shared" ref="D23:D35" si="1">IF($G$6=1,(B23*G23),IF($G$6=2,(B23*H23),IF($G$6=3,(B23*I23),IF($G$6=4,(B23*J23),""))))</f>
        <v/>
      </c>
      <c r="G23">
        <v>15</v>
      </c>
      <c r="H23">
        <v>29</v>
      </c>
      <c r="I23">
        <v>46</v>
      </c>
      <c r="J23">
        <v>61</v>
      </c>
    </row>
    <row r="24" spans="1:10" x14ac:dyDescent="0.2">
      <c r="A24" s="7" t="s">
        <v>20</v>
      </c>
      <c r="B24" s="8"/>
      <c r="C24" s="9" t="s">
        <v>14</v>
      </c>
      <c r="D24" s="10" t="str">
        <f t="shared" si="1"/>
        <v/>
      </c>
      <c r="G24">
        <v>96</v>
      </c>
      <c r="H24">
        <v>124</v>
      </c>
      <c r="I24">
        <v>137</v>
      </c>
      <c r="J24">
        <v>163</v>
      </c>
    </row>
    <row r="25" spans="1:10" x14ac:dyDescent="0.2">
      <c r="A25" s="7" t="s">
        <v>21</v>
      </c>
      <c r="B25" s="8"/>
      <c r="C25" s="9" t="s">
        <v>14</v>
      </c>
      <c r="D25" s="10" t="str">
        <f t="shared" si="1"/>
        <v/>
      </c>
      <c r="G25">
        <v>15</v>
      </c>
      <c r="H25">
        <v>29</v>
      </c>
      <c r="I25">
        <v>46</v>
      </c>
      <c r="J25">
        <v>61</v>
      </c>
    </row>
    <row r="26" spans="1:10" x14ac:dyDescent="0.2">
      <c r="A26" s="7" t="s">
        <v>22</v>
      </c>
      <c r="B26" s="8"/>
      <c r="C26" s="9" t="s">
        <v>14</v>
      </c>
      <c r="D26" s="10" t="str">
        <f t="shared" si="1"/>
        <v/>
      </c>
      <c r="G26">
        <v>96</v>
      </c>
      <c r="H26">
        <v>124</v>
      </c>
      <c r="I26">
        <v>137</v>
      </c>
      <c r="J26">
        <v>163</v>
      </c>
    </row>
    <row r="27" spans="1:10" x14ac:dyDescent="0.2">
      <c r="A27" s="7" t="s">
        <v>23</v>
      </c>
      <c r="B27" s="8"/>
      <c r="C27" s="9" t="s">
        <v>14</v>
      </c>
      <c r="D27" s="10" t="str">
        <f t="shared" si="1"/>
        <v/>
      </c>
      <c r="G27">
        <v>15</v>
      </c>
      <c r="H27">
        <v>29</v>
      </c>
      <c r="I27">
        <v>46</v>
      </c>
      <c r="J27">
        <v>61</v>
      </c>
    </row>
    <row r="28" spans="1:10" x14ac:dyDescent="0.2">
      <c r="A28" s="7" t="s">
        <v>24</v>
      </c>
      <c r="B28" s="8"/>
      <c r="C28" s="9" t="s">
        <v>14</v>
      </c>
      <c r="D28" s="10" t="str">
        <f t="shared" si="1"/>
        <v/>
      </c>
      <c r="G28">
        <v>96</v>
      </c>
      <c r="H28">
        <v>124</v>
      </c>
      <c r="I28">
        <v>137</v>
      </c>
      <c r="J28">
        <v>163</v>
      </c>
    </row>
    <row r="29" spans="1:10" x14ac:dyDescent="0.2">
      <c r="A29" s="7" t="s">
        <v>25</v>
      </c>
      <c r="B29" s="13"/>
      <c r="C29" s="9" t="s">
        <v>14</v>
      </c>
      <c r="D29" s="10" t="str">
        <f t="shared" si="1"/>
        <v/>
      </c>
      <c r="G29">
        <v>15</v>
      </c>
      <c r="H29">
        <v>29</v>
      </c>
      <c r="I29">
        <v>46</v>
      </c>
      <c r="J29">
        <v>61</v>
      </c>
    </row>
    <row r="30" spans="1:10" x14ac:dyDescent="0.2">
      <c r="A30" s="7" t="s">
        <v>26</v>
      </c>
      <c r="B30" s="8"/>
      <c r="C30" s="9" t="s">
        <v>14</v>
      </c>
      <c r="D30" s="10" t="str">
        <f t="shared" si="1"/>
        <v/>
      </c>
      <c r="G30">
        <v>96</v>
      </c>
      <c r="H30">
        <v>124</v>
      </c>
      <c r="I30">
        <v>137</v>
      </c>
      <c r="J30">
        <v>163</v>
      </c>
    </row>
    <row r="31" spans="1:10" x14ac:dyDescent="0.2">
      <c r="A31" s="7"/>
      <c r="B31" s="9"/>
      <c r="C31" s="9"/>
      <c r="D31" s="10"/>
    </row>
    <row r="32" spans="1:10" ht="26.25" customHeight="1" x14ac:dyDescent="0.25">
      <c r="A32" s="14" t="s">
        <v>27</v>
      </c>
      <c r="B32" s="8"/>
      <c r="C32" s="9" t="s">
        <v>14</v>
      </c>
      <c r="D32" s="10" t="str">
        <f t="shared" si="1"/>
        <v/>
      </c>
      <c r="G32">
        <v>14</v>
      </c>
      <c r="H32">
        <v>23</v>
      </c>
      <c r="I32">
        <v>35</v>
      </c>
      <c r="J32">
        <v>44</v>
      </c>
    </row>
    <row r="33" spans="1:10" ht="21" customHeight="1" x14ac:dyDescent="0.25">
      <c r="A33" s="14" t="s">
        <v>28</v>
      </c>
      <c r="B33" s="9"/>
      <c r="C33" s="9"/>
      <c r="D33" s="11"/>
    </row>
    <row r="34" spans="1:10" ht="16.5" x14ac:dyDescent="0.2">
      <c r="A34" s="7" t="s">
        <v>29</v>
      </c>
      <c r="B34" s="8"/>
      <c r="C34" s="9" t="s">
        <v>30</v>
      </c>
      <c r="D34" s="10" t="str">
        <f t="shared" si="1"/>
        <v/>
      </c>
      <c r="G34">
        <v>0.46</v>
      </c>
      <c r="H34">
        <v>0.57999999999999996</v>
      </c>
      <c r="I34">
        <v>0.69</v>
      </c>
      <c r="J34">
        <v>0.8</v>
      </c>
    </row>
    <row r="35" spans="1:10" ht="16.5" x14ac:dyDescent="0.2">
      <c r="A35" s="7" t="s">
        <v>31</v>
      </c>
      <c r="B35" s="8"/>
      <c r="C35" s="9" t="s">
        <v>30</v>
      </c>
      <c r="D35" s="10" t="str">
        <f t="shared" si="1"/>
        <v/>
      </c>
      <c r="G35">
        <v>0.46</v>
      </c>
      <c r="H35">
        <v>0.57999999999999996</v>
      </c>
      <c r="I35">
        <v>0.69</v>
      </c>
      <c r="J35">
        <v>0.8</v>
      </c>
    </row>
    <row r="36" spans="1:10" ht="18" x14ac:dyDescent="0.25">
      <c r="A36" s="15" t="s">
        <v>32</v>
      </c>
      <c r="B36" s="9"/>
      <c r="C36" s="9"/>
      <c r="D36" s="16">
        <f>SUM(D14:D35)</f>
        <v>0</v>
      </c>
    </row>
    <row r="37" spans="1:10" x14ac:dyDescent="0.2">
      <c r="D37" s="17"/>
    </row>
    <row r="38" spans="1:10" x14ac:dyDescent="0.2">
      <c r="A38" s="7"/>
    </row>
    <row r="39" spans="1:10" x14ac:dyDescent="0.2">
      <c r="A39" s="7"/>
    </row>
    <row r="40" spans="1:10" x14ac:dyDescent="0.2">
      <c r="A40" s="7"/>
    </row>
  </sheetData>
  <sheetProtection sheet="1" objects="1" scenarios="1"/>
  <mergeCells count="1">
    <mergeCell ref="A5:F5"/>
  </mergeCells>
  <pageMargins left="0.70866141732283472" right="0.70866141732283472" top="0.74803149606299213" bottom="0.74803149606299213" header="0.31496062992125984" footer="0.31496062992125984"/>
  <pageSetup scale="79" orientation="portrait"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0</xdr:col>
                    <xdr:colOff>0</xdr:colOff>
                    <xdr:row>8</xdr:row>
                    <xdr:rowOff>9525</xdr:rowOff>
                  </from>
                  <to>
                    <xdr:col>3</xdr:col>
                    <xdr:colOff>200025</xdr:colOff>
                    <xdr:row>9</xdr:row>
                    <xdr:rowOff>95250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8523A856CA9F46AFAF4B8C453BC09E" ma:contentTypeVersion="9" ma:contentTypeDescription="Crée un document." ma:contentTypeScope="" ma:versionID="ecbe95651cab2b315d0af85c40662a6f">
  <xsd:schema xmlns:xsd="http://www.w3.org/2001/XMLSchema" xmlns:xs="http://www.w3.org/2001/XMLSchema" xmlns:p="http://schemas.microsoft.com/office/2006/metadata/properties" xmlns:ns2="6af7f877-3b7a-44de-ad73-6e01acc5b478" xmlns:ns3="b0f73708-6a69-4c87-88f1-37c46fef7a1b" targetNamespace="http://schemas.microsoft.com/office/2006/metadata/properties" ma:root="true" ma:fieldsID="f10b6c7a7bc31b6d955bef39aa4700ea" ns2:_="" ns3:_="">
    <xsd:import namespace="6af7f877-3b7a-44de-ad73-6e01acc5b478"/>
    <xsd:import namespace="b0f73708-6a69-4c87-88f1-37c46fef7a1b"/>
    <xsd:element name="properties">
      <xsd:complexType>
        <xsd:sequence>
          <xsd:element name="documentManagement">
            <xsd:complexType>
              <xsd:all>
                <xsd:element ref="ns2:MediaServiceMetadata" minOccurs="0"/>
                <xsd:element ref="ns2:MediaServiceFastMetadata" minOccurs="0"/>
                <xsd:element ref="ns2:Statut"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f7f877-3b7a-44de-ad73-6e01acc5b4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t" ma:index="10" nillable="true" ma:displayName="Statut" ma:format="Dropdown" ma:internalName="Statut">
      <xsd:simpleType>
        <xsd:restriction base="dms:Choice">
          <xsd:enumeration value="Non débuté"/>
          <xsd:enumeration value="En cours"/>
          <xsd:enumeration value="En attente"/>
          <xsd:enumeration value="En validation"/>
          <xsd:enumeration value="Terminé"/>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0f73708-6a69-4c87-88f1-37c46fef7a1b"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t xmlns="6af7f877-3b7a-44de-ad73-6e01acc5b47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1ED020-0D45-40AA-931C-47F3E0BD7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f7f877-3b7a-44de-ad73-6e01acc5b478"/>
    <ds:schemaRef ds:uri="b0f73708-6a69-4c87-88f1-37c46fef7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4C83FB-7ECC-4C86-9B47-869483928A9F}">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b0f73708-6a69-4c87-88f1-37c46fef7a1b"/>
    <ds:schemaRef ds:uri="6af7f877-3b7a-44de-ad73-6e01acc5b478"/>
    <ds:schemaRef ds:uri="http://www.w3.org/XML/1998/namespace"/>
  </ds:schemaRefs>
</ds:datastoreItem>
</file>

<file path=customXml/itemProps3.xml><?xml version="1.0" encoding="utf-8"?>
<ds:datastoreItem xmlns:ds="http://schemas.openxmlformats.org/officeDocument/2006/customXml" ds:itemID="{01702EEA-DC93-4537-B6E1-E21B2072A3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Valeur par pratique</vt:lpstr>
      <vt:lpstr>'Valeur par pratique'!Zone_d_impression</vt:lpstr>
    </vt:vector>
  </TitlesOfParts>
  <Manager/>
  <Company>La Financiere agricole du Quebec (FADQ)</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Calculateur - Valeurs pratiques (Février 2022)</dc:title>
  <dc:subject>Outil de calcul pour l'estimation de la valeur monétaire des pratiques pour une année</dc:subject>
  <dc:creator>Direction de l'intégration des programmes - FADQ</dc:creator>
  <cp:keywords/>
  <dc:description/>
  <cp:lastModifiedBy>Arsenault, Francis</cp:lastModifiedBy>
  <cp:revision/>
  <dcterms:created xsi:type="dcterms:W3CDTF">2022-02-11T21:18:23Z</dcterms:created>
  <dcterms:modified xsi:type="dcterms:W3CDTF">2022-02-28T19:59:05Z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0x010100D78523A856CA9F46AFAF4B8C453BC09E</vt:lpwstr>
  </property>
</Properties>
</file>